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activeTab="1"/>
  </bookViews>
  <sheets>
    <sheet name="cwsn (2)" sheetId="9" r:id="rId1"/>
    <sheet name="classs" sheetId="1" r:id="rId2"/>
    <sheet name="school" sheetId="5" r:id="rId3"/>
  </sheets>
  <calcPr calcId="124519"/>
</workbook>
</file>

<file path=xl/calcChain.xml><?xml version="1.0" encoding="utf-8"?>
<calcChain xmlns="http://schemas.openxmlformats.org/spreadsheetml/2006/main">
  <c r="D40" i="5"/>
  <c r="L35" i="9"/>
  <c r="J35"/>
  <c r="I35"/>
  <c r="G35"/>
  <c r="F35"/>
  <c r="E35"/>
  <c r="D35"/>
  <c r="M35" s="1"/>
  <c r="L34"/>
  <c r="J34"/>
  <c r="I34"/>
  <c r="G34"/>
  <c r="F34"/>
  <c r="E34"/>
  <c r="D34"/>
  <c r="M34" s="1"/>
  <c r="L33"/>
  <c r="J33"/>
  <c r="I33"/>
  <c r="G33"/>
  <c r="F33"/>
  <c r="E33"/>
  <c r="D33"/>
  <c r="M33" s="1"/>
  <c r="L32"/>
  <c r="J32"/>
  <c r="I32"/>
  <c r="G32"/>
  <c r="F32"/>
  <c r="E32"/>
  <c r="D32"/>
  <c r="M32" s="1"/>
  <c r="L31"/>
  <c r="J31"/>
  <c r="I31"/>
  <c r="G31"/>
  <c r="F31"/>
  <c r="E31"/>
  <c r="D31"/>
  <c r="M31" s="1"/>
  <c r="L30"/>
  <c r="J30"/>
  <c r="I30"/>
  <c r="G30"/>
  <c r="F30"/>
  <c r="E30"/>
  <c r="D30"/>
  <c r="M30" s="1"/>
  <c r="L29"/>
  <c r="J29"/>
  <c r="I29"/>
  <c r="G29"/>
  <c r="F29"/>
  <c r="E29"/>
  <c r="D29"/>
  <c r="M29" s="1"/>
  <c r="L28"/>
  <c r="J28"/>
  <c r="I28"/>
  <c r="G28"/>
  <c r="F28"/>
  <c r="E28"/>
  <c r="D28"/>
  <c r="M28" s="1"/>
  <c r="L27"/>
  <c r="J27"/>
  <c r="I27"/>
  <c r="G27"/>
  <c r="F27"/>
  <c r="E27"/>
  <c r="D27"/>
  <c r="M27" s="1"/>
  <c r="L26"/>
  <c r="J26"/>
  <c r="I26"/>
  <c r="G26"/>
  <c r="F26"/>
  <c r="E26"/>
  <c r="D26"/>
  <c r="M26" s="1"/>
  <c r="L25"/>
  <c r="J25"/>
  <c r="I25"/>
  <c r="G25"/>
  <c r="F25"/>
  <c r="E25"/>
  <c r="D25"/>
  <c r="M25" s="1"/>
  <c r="L24"/>
  <c r="J24"/>
  <c r="I24"/>
  <c r="G24"/>
  <c r="F24"/>
  <c r="E24"/>
  <c r="D24"/>
  <c r="M24" s="1"/>
  <c r="L23"/>
  <c r="J23"/>
  <c r="I23"/>
  <c r="G23"/>
  <c r="F23"/>
  <c r="E23"/>
  <c r="D23"/>
  <c r="M23" s="1"/>
  <c r="L22"/>
  <c r="J22"/>
  <c r="I22"/>
  <c r="G22"/>
  <c r="F22"/>
  <c r="E22"/>
  <c r="D22"/>
  <c r="M22" s="1"/>
  <c r="L21"/>
  <c r="J21"/>
  <c r="I21"/>
  <c r="G21"/>
  <c r="F21"/>
  <c r="E21"/>
  <c r="D21"/>
  <c r="M21" s="1"/>
  <c r="L20"/>
  <c r="J20"/>
  <c r="I20"/>
  <c r="G20"/>
  <c r="F20"/>
  <c r="E20"/>
  <c r="D20"/>
  <c r="M20" s="1"/>
  <c r="L19"/>
  <c r="J19"/>
  <c r="I19"/>
  <c r="G19"/>
  <c r="F19"/>
  <c r="E19"/>
  <c r="D19"/>
  <c r="M19" s="1"/>
  <c r="L18"/>
  <c r="J18"/>
  <c r="I18"/>
  <c r="G18"/>
  <c r="F18"/>
  <c r="E18"/>
  <c r="D18"/>
  <c r="M18" s="1"/>
  <c r="L17"/>
  <c r="J17"/>
  <c r="I17"/>
  <c r="G17"/>
  <c r="F17"/>
  <c r="E17"/>
  <c r="D17"/>
  <c r="M17" s="1"/>
  <c r="L16"/>
  <c r="J16"/>
  <c r="I16"/>
  <c r="G16"/>
  <c r="F16"/>
  <c r="E16"/>
  <c r="D16"/>
  <c r="M16" s="1"/>
  <c r="L15"/>
  <c r="J15"/>
  <c r="I15"/>
  <c r="G15"/>
  <c r="F15"/>
  <c r="E15"/>
  <c r="D15"/>
  <c r="M15" s="1"/>
  <c r="L14"/>
  <c r="J14"/>
  <c r="I14"/>
  <c r="G14"/>
  <c r="F14"/>
  <c r="E14"/>
  <c r="D14"/>
  <c r="M14" s="1"/>
  <c r="L13"/>
  <c r="J13"/>
  <c r="I13"/>
  <c r="G13"/>
  <c r="F13"/>
  <c r="E13"/>
  <c r="D13"/>
  <c r="M13" s="1"/>
  <c r="L12"/>
  <c r="J12"/>
  <c r="I12"/>
  <c r="G12"/>
  <c r="F12"/>
  <c r="E12"/>
  <c r="D12"/>
  <c r="M12" s="1"/>
  <c r="L11"/>
  <c r="J11"/>
  <c r="I11"/>
  <c r="G11"/>
  <c r="F11"/>
  <c r="E11"/>
  <c r="D11"/>
  <c r="M11" s="1"/>
  <c r="L10"/>
  <c r="J10"/>
  <c r="I10"/>
  <c r="G10"/>
  <c r="F10"/>
  <c r="E10"/>
  <c r="D10"/>
  <c r="M10" s="1"/>
  <c r="L9"/>
  <c r="J9"/>
  <c r="I9"/>
  <c r="G9"/>
  <c r="F9"/>
  <c r="E9"/>
  <c r="D9"/>
  <c r="M9" s="1"/>
  <c r="L8"/>
  <c r="J8"/>
  <c r="I8"/>
  <c r="G8"/>
  <c r="F8"/>
  <c r="E8"/>
  <c r="D8"/>
  <c r="M8" s="1"/>
  <c r="L7"/>
  <c r="J7"/>
  <c r="I7"/>
  <c r="G7"/>
  <c r="F7"/>
  <c r="E7"/>
  <c r="D7"/>
  <c r="M7" s="1"/>
  <c r="L6"/>
  <c r="J6"/>
  <c r="I6"/>
  <c r="G6"/>
  <c r="F6"/>
  <c r="E6"/>
  <c r="D6"/>
  <c r="M6" s="1"/>
  <c r="L5"/>
  <c r="J5"/>
  <c r="I5"/>
  <c r="G5"/>
  <c r="F5"/>
  <c r="E5"/>
  <c r="D5"/>
  <c r="M5" s="1"/>
  <c r="L4"/>
  <c r="J4"/>
  <c r="I4"/>
  <c r="G4"/>
  <c r="F4"/>
  <c r="E4"/>
  <c r="D4"/>
  <c r="M4" s="1"/>
  <c r="L3"/>
  <c r="J3"/>
  <c r="I3"/>
  <c r="G3"/>
  <c r="F3"/>
  <c r="E3"/>
  <c r="D3"/>
  <c r="M3" s="1"/>
  <c r="M36" s="1"/>
  <c r="E36" i="5"/>
  <c r="I36"/>
  <c r="M36"/>
  <c r="D36"/>
  <c r="H36"/>
  <c r="L36"/>
  <c r="C36"/>
  <c r="F36"/>
  <c r="G36"/>
  <c r="J36"/>
  <c r="K36"/>
  <c r="B36"/>
  <c r="G36" i="9" l="1"/>
  <c r="F36"/>
  <c r="L36"/>
  <c r="I36"/>
  <c r="E36"/>
  <c r="J36"/>
  <c r="D36"/>
  <c r="C366" i="1"/>
  <c r="D366"/>
  <c r="E366"/>
  <c r="F366"/>
  <c r="G366"/>
  <c r="H366"/>
  <c r="I366"/>
  <c r="J366"/>
  <c r="K366"/>
  <c r="L366"/>
  <c r="M366"/>
  <c r="N366"/>
  <c r="O366"/>
  <c r="P366"/>
  <c r="Q366"/>
  <c r="R366"/>
  <c r="C367"/>
  <c r="D367"/>
  <c r="E367"/>
  <c r="F367"/>
  <c r="G367"/>
  <c r="H367"/>
  <c r="I367"/>
  <c r="J367"/>
  <c r="K367"/>
  <c r="L367"/>
  <c r="M367"/>
  <c r="N367"/>
  <c r="O367"/>
  <c r="P367"/>
  <c r="Q367"/>
  <c r="R367"/>
  <c r="C368"/>
  <c r="D368"/>
  <c r="E368"/>
  <c r="F368"/>
  <c r="G368"/>
  <c r="H368"/>
  <c r="I368"/>
  <c r="J368"/>
  <c r="K368"/>
  <c r="L368"/>
  <c r="M368"/>
  <c r="N368"/>
  <c r="O368"/>
  <c r="P368"/>
  <c r="Q368"/>
  <c r="R368"/>
  <c r="C369"/>
  <c r="D369"/>
  <c r="E369"/>
  <c r="F369"/>
  <c r="G369"/>
  <c r="H369"/>
  <c r="I369"/>
  <c r="J369"/>
  <c r="K369"/>
  <c r="L369"/>
  <c r="M369"/>
  <c r="N369"/>
  <c r="O369"/>
  <c r="P369"/>
  <c r="Q369"/>
  <c r="R369"/>
  <c r="C370"/>
  <c r="D370"/>
  <c r="E370"/>
  <c r="F370"/>
  <c r="G370"/>
  <c r="H370"/>
  <c r="I370"/>
  <c r="J370"/>
  <c r="K370"/>
  <c r="L370"/>
  <c r="M370"/>
  <c r="N370"/>
  <c r="O370"/>
  <c r="P370"/>
  <c r="Q370"/>
  <c r="R370"/>
  <c r="C371"/>
  <c r="D371"/>
  <c r="E371"/>
  <c r="F371"/>
  <c r="G371"/>
  <c r="H371"/>
  <c r="I371"/>
  <c r="J371"/>
  <c r="K371"/>
  <c r="L371"/>
  <c r="M371"/>
  <c r="N371"/>
  <c r="O371"/>
  <c r="P371"/>
  <c r="Q371"/>
  <c r="R371"/>
  <c r="C372"/>
  <c r="D372"/>
  <c r="E372"/>
  <c r="F372"/>
  <c r="G372"/>
  <c r="H372"/>
  <c r="I372"/>
  <c r="J372"/>
  <c r="K372"/>
  <c r="L372"/>
  <c r="M372"/>
  <c r="N372"/>
  <c r="O372"/>
  <c r="P372"/>
  <c r="Q372"/>
  <c r="R372"/>
  <c r="C373"/>
  <c r="D373"/>
  <c r="E373"/>
  <c r="F373"/>
  <c r="G373"/>
  <c r="H373"/>
  <c r="I373"/>
  <c r="J373"/>
  <c r="K373"/>
  <c r="L373"/>
  <c r="M373"/>
  <c r="N373"/>
  <c r="O373"/>
  <c r="P373"/>
  <c r="Q373"/>
  <c r="R373"/>
  <c r="C374"/>
  <c r="D374"/>
  <c r="E374"/>
  <c r="F374"/>
  <c r="G374"/>
  <c r="H374"/>
  <c r="I374"/>
  <c r="J374"/>
  <c r="K374"/>
  <c r="L374"/>
  <c r="M374"/>
  <c r="N374"/>
  <c r="O374"/>
  <c r="P374"/>
  <c r="Q374"/>
  <c r="R374"/>
  <c r="C375"/>
  <c r="D375"/>
  <c r="E375"/>
  <c r="F375"/>
  <c r="G375"/>
  <c r="H375"/>
  <c r="I375"/>
  <c r="J375"/>
  <c r="K375"/>
  <c r="L375"/>
  <c r="M375"/>
  <c r="N375"/>
  <c r="O375"/>
  <c r="P375"/>
  <c r="Q375"/>
  <c r="R375"/>
  <c r="C376"/>
  <c r="D376"/>
  <c r="E376"/>
  <c r="F376"/>
  <c r="G376"/>
  <c r="H376"/>
  <c r="I376"/>
  <c r="J376"/>
  <c r="K376"/>
  <c r="L376"/>
  <c r="M376"/>
  <c r="N376"/>
  <c r="O376"/>
  <c r="P376"/>
  <c r="Q376"/>
  <c r="R376"/>
  <c r="C377"/>
  <c r="D377"/>
  <c r="E377"/>
  <c r="F377"/>
  <c r="G377"/>
  <c r="H377"/>
  <c r="I377"/>
  <c r="J377"/>
  <c r="K377"/>
  <c r="L377"/>
  <c r="M377"/>
  <c r="N377"/>
  <c r="O377"/>
  <c r="P377"/>
  <c r="Q377"/>
  <c r="R377"/>
  <c r="C378"/>
  <c r="D378"/>
  <c r="E378"/>
  <c r="F378"/>
  <c r="G378"/>
  <c r="H378"/>
  <c r="I378"/>
  <c r="J378"/>
  <c r="K378"/>
  <c r="L378"/>
  <c r="M378"/>
  <c r="N378"/>
  <c r="O378"/>
  <c r="P378"/>
  <c r="Q378"/>
  <c r="R378"/>
  <c r="C379"/>
  <c r="D379"/>
  <c r="E379"/>
  <c r="F379"/>
  <c r="G379"/>
  <c r="H379"/>
  <c r="I379"/>
  <c r="J379"/>
  <c r="K379"/>
  <c r="L379"/>
  <c r="M379"/>
  <c r="N379"/>
  <c r="O379"/>
  <c r="P379"/>
  <c r="Q379"/>
  <c r="R379"/>
  <c r="C380"/>
  <c r="D380"/>
  <c r="E380"/>
  <c r="F380"/>
  <c r="G380"/>
  <c r="H380"/>
  <c r="I380"/>
  <c r="J380"/>
  <c r="K380"/>
  <c r="L380"/>
  <c r="M380"/>
  <c r="N380"/>
  <c r="O380"/>
  <c r="P380"/>
  <c r="Q380"/>
  <c r="R380"/>
  <c r="C381"/>
  <c r="D381"/>
  <c r="E381"/>
  <c r="F381"/>
  <c r="G381"/>
  <c r="H381"/>
  <c r="I381"/>
  <c r="J381"/>
  <c r="K381"/>
  <c r="L381"/>
  <c r="M381"/>
  <c r="N381"/>
  <c r="O381"/>
  <c r="P381"/>
  <c r="Q381"/>
  <c r="R381"/>
  <c r="C382"/>
  <c r="D382"/>
  <c r="E382"/>
  <c r="F382"/>
  <c r="G382"/>
  <c r="H382"/>
  <c r="I382"/>
  <c r="J382"/>
  <c r="K382"/>
  <c r="L382"/>
  <c r="M382"/>
  <c r="N382"/>
  <c r="O382"/>
  <c r="P382"/>
  <c r="Q382"/>
  <c r="R382"/>
  <c r="C383"/>
  <c r="D383"/>
  <c r="E383"/>
  <c r="F383"/>
  <c r="G383"/>
  <c r="H383"/>
  <c r="I383"/>
  <c r="J383"/>
  <c r="K383"/>
  <c r="L383"/>
  <c r="M383"/>
  <c r="N383"/>
  <c r="O383"/>
  <c r="P383"/>
  <c r="Q383"/>
  <c r="R383"/>
  <c r="C384"/>
  <c r="D384"/>
  <c r="E384"/>
  <c r="F384"/>
  <c r="G384"/>
  <c r="H384"/>
  <c r="I384"/>
  <c r="J384"/>
  <c r="K384"/>
  <c r="L384"/>
  <c r="M384"/>
  <c r="N384"/>
  <c r="O384"/>
  <c r="P384"/>
  <c r="Q384"/>
  <c r="R384"/>
  <c r="C385"/>
  <c r="D385"/>
  <c r="E385"/>
  <c r="F385"/>
  <c r="G385"/>
  <c r="H385"/>
  <c r="I385"/>
  <c r="J385"/>
  <c r="K385"/>
  <c r="L385"/>
  <c r="M385"/>
  <c r="N385"/>
  <c r="O385"/>
  <c r="P385"/>
  <c r="Q385"/>
  <c r="R385"/>
  <c r="C386"/>
  <c r="D386"/>
  <c r="E386"/>
  <c r="F386"/>
  <c r="G386"/>
  <c r="H386"/>
  <c r="I386"/>
  <c r="J386"/>
  <c r="K386"/>
  <c r="L386"/>
  <c r="M386"/>
  <c r="N386"/>
  <c r="O386"/>
  <c r="P386"/>
  <c r="Q386"/>
  <c r="R386"/>
  <c r="C387"/>
  <c r="D387"/>
  <c r="E387"/>
  <c r="F387"/>
  <c r="G387"/>
  <c r="H387"/>
  <c r="I387"/>
  <c r="J387"/>
  <c r="K387"/>
  <c r="L387"/>
  <c r="M387"/>
  <c r="N387"/>
  <c r="O387"/>
  <c r="P387"/>
  <c r="Q387"/>
  <c r="R387"/>
  <c r="C388"/>
  <c r="D388"/>
  <c r="E388"/>
  <c r="F388"/>
  <c r="G388"/>
  <c r="H388"/>
  <c r="I388"/>
  <c r="J388"/>
  <c r="K388"/>
  <c r="L388"/>
  <c r="M388"/>
  <c r="N388"/>
  <c r="O388"/>
  <c r="P388"/>
  <c r="Q388"/>
  <c r="R388"/>
  <c r="C389"/>
  <c r="D389"/>
  <c r="E389"/>
  <c r="F389"/>
  <c r="G389"/>
  <c r="H389"/>
  <c r="I389"/>
  <c r="J389"/>
  <c r="K389"/>
  <c r="L389"/>
  <c r="M389"/>
  <c r="N389"/>
  <c r="O389"/>
  <c r="P389"/>
  <c r="Q389"/>
  <c r="R389"/>
  <c r="C390"/>
  <c r="D390"/>
  <c r="E390"/>
  <c r="F390"/>
  <c r="G390"/>
  <c r="H390"/>
  <c r="I390"/>
  <c r="J390"/>
  <c r="K390"/>
  <c r="L390"/>
  <c r="M390"/>
  <c r="N390"/>
  <c r="O390"/>
  <c r="P390"/>
  <c r="Q390"/>
  <c r="R390"/>
  <c r="C391"/>
  <c r="D391"/>
  <c r="E391"/>
  <c r="F391"/>
  <c r="G391"/>
  <c r="H391"/>
  <c r="I391"/>
  <c r="J391"/>
  <c r="K391"/>
  <c r="L391"/>
  <c r="M391"/>
  <c r="N391"/>
  <c r="O391"/>
  <c r="P391"/>
  <c r="Q391"/>
  <c r="R391"/>
  <c r="C392"/>
  <c r="D392"/>
  <c r="E392"/>
  <c r="F392"/>
  <c r="G392"/>
  <c r="H392"/>
  <c r="I392"/>
  <c r="J392"/>
  <c r="K392"/>
  <c r="L392"/>
  <c r="M392"/>
  <c r="N392"/>
  <c r="O392"/>
  <c r="P392"/>
  <c r="Q392"/>
  <c r="R392"/>
  <c r="C393"/>
  <c r="D393"/>
  <c r="E393"/>
  <c r="F393"/>
  <c r="G393"/>
  <c r="H393"/>
  <c r="I393"/>
  <c r="J393"/>
  <c r="K393"/>
  <c r="L393"/>
  <c r="M393"/>
  <c r="N393"/>
  <c r="O393"/>
  <c r="P393"/>
  <c r="Q393"/>
  <c r="R393"/>
  <c r="C394"/>
  <c r="D394"/>
  <c r="E394"/>
  <c r="F394"/>
  <c r="G394"/>
  <c r="H394"/>
  <c r="I394"/>
  <c r="J394"/>
  <c r="K394"/>
  <c r="L394"/>
  <c r="M394"/>
  <c r="N394"/>
  <c r="O394"/>
  <c r="P394"/>
  <c r="Q394"/>
  <c r="R394"/>
  <c r="C395"/>
  <c r="D395"/>
  <c r="E395"/>
  <c r="F395"/>
  <c r="G395"/>
  <c r="H395"/>
  <c r="I395"/>
  <c r="J395"/>
  <c r="K395"/>
  <c r="L395"/>
  <c r="M395"/>
  <c r="N395"/>
  <c r="O395"/>
  <c r="P395"/>
  <c r="Q395"/>
  <c r="R395"/>
  <c r="C396"/>
  <c r="D396"/>
  <c r="E396"/>
  <c r="F396"/>
  <c r="G396"/>
  <c r="H396"/>
  <c r="I396"/>
  <c r="J396"/>
  <c r="K396"/>
  <c r="L396"/>
  <c r="M396"/>
  <c r="N396"/>
  <c r="O396"/>
  <c r="P396"/>
  <c r="Q396"/>
  <c r="R396"/>
  <c r="C397"/>
  <c r="D397"/>
  <c r="E397"/>
  <c r="F397"/>
  <c r="G397"/>
  <c r="H397"/>
  <c r="I397"/>
  <c r="J397"/>
  <c r="K397"/>
  <c r="L397"/>
  <c r="M397"/>
  <c r="N397"/>
  <c r="O397"/>
  <c r="P397"/>
  <c r="Q397"/>
  <c r="R397"/>
  <c r="D365"/>
  <c r="E365"/>
  <c r="F365"/>
  <c r="G365"/>
  <c r="H365"/>
  <c r="I365"/>
  <c r="J365"/>
  <c r="K365"/>
  <c r="L365"/>
  <c r="M365"/>
  <c r="N365"/>
  <c r="O365"/>
  <c r="P365"/>
  <c r="Q365"/>
  <c r="R365"/>
  <c r="C365"/>
</calcChain>
</file>

<file path=xl/sharedStrings.xml><?xml version="1.0" encoding="utf-8"?>
<sst xmlns="http://schemas.openxmlformats.org/spreadsheetml/2006/main" count="1032" uniqueCount="112">
  <si>
    <t>DISTCD</t>
  </si>
  <si>
    <t>DISTNAME</t>
  </si>
  <si>
    <t>C1B</t>
  </si>
  <si>
    <t>C1G</t>
  </si>
  <si>
    <t>C2B</t>
  </si>
  <si>
    <t>C2G</t>
  </si>
  <si>
    <t>C3B</t>
  </si>
  <si>
    <t>C3G</t>
  </si>
  <si>
    <t>C4B</t>
  </si>
  <si>
    <t>C4G</t>
  </si>
  <si>
    <t>C5B</t>
  </si>
  <si>
    <t>C5G</t>
  </si>
  <si>
    <t>C6B</t>
  </si>
  <si>
    <t>C6G</t>
  </si>
  <si>
    <t>C7B</t>
  </si>
  <si>
    <t>C7G</t>
  </si>
  <si>
    <t>C8B</t>
  </si>
  <si>
    <t>C8G</t>
  </si>
  <si>
    <t>1824</t>
  </si>
  <si>
    <t>BAKSA</t>
  </si>
  <si>
    <t>1805</t>
  </si>
  <si>
    <t>BARPETA</t>
  </si>
  <si>
    <t>1804</t>
  </si>
  <si>
    <t>BONGAIGAON</t>
  </si>
  <si>
    <t>1821</t>
  </si>
  <si>
    <t>CACHAR</t>
  </si>
  <si>
    <t>1825</t>
  </si>
  <si>
    <t>CHIRANG</t>
  </si>
  <si>
    <t>1808</t>
  </si>
  <si>
    <t>DARRANG</t>
  </si>
  <si>
    <t>1813</t>
  </si>
  <si>
    <t>DHEMAJI</t>
  </si>
  <si>
    <t>1802</t>
  </si>
  <si>
    <t>DHUBRI</t>
  </si>
  <si>
    <t>1815</t>
  </si>
  <si>
    <t>DIBRUGARH</t>
  </si>
  <si>
    <t>1820</t>
  </si>
  <si>
    <t>DIMA HASAO</t>
  </si>
  <si>
    <t>1803</t>
  </si>
  <si>
    <t>GOALPARA</t>
  </si>
  <si>
    <t>1818</t>
  </si>
  <si>
    <t>GOLAGHAT</t>
  </si>
  <si>
    <t>1823</t>
  </si>
  <si>
    <t>HAILAKANDI</t>
  </si>
  <si>
    <t>1817</t>
  </si>
  <si>
    <t>JORHAT</t>
  </si>
  <si>
    <t>1827</t>
  </si>
  <si>
    <t>KAMRUP-METRO</t>
  </si>
  <si>
    <t>1806</t>
  </si>
  <si>
    <t>KAMRUP-RURAL</t>
  </si>
  <si>
    <t>1819</t>
  </si>
  <si>
    <t>KARBI ANGLONG</t>
  </si>
  <si>
    <t>1822</t>
  </si>
  <si>
    <t>KARIMGANJ</t>
  </si>
  <si>
    <t>1801</t>
  </si>
  <si>
    <t>KOKRAJHAR</t>
  </si>
  <si>
    <t>1812</t>
  </si>
  <si>
    <t>LAKHIMPUR</t>
  </si>
  <si>
    <t>1809</t>
  </si>
  <si>
    <t>MORIGAON</t>
  </si>
  <si>
    <t>1810</t>
  </si>
  <si>
    <t>NAGAON</t>
  </si>
  <si>
    <t>1807</t>
  </si>
  <si>
    <t>NALBARI</t>
  </si>
  <si>
    <t>1816</t>
  </si>
  <si>
    <t>SIBSAGAR</t>
  </si>
  <si>
    <t>1811</t>
  </si>
  <si>
    <t>SONITPUR</t>
  </si>
  <si>
    <t>1814</t>
  </si>
  <si>
    <t>TINSUKIA</t>
  </si>
  <si>
    <t>1826</t>
  </si>
  <si>
    <t>UDALGURI</t>
  </si>
  <si>
    <t>Total</t>
  </si>
  <si>
    <t>Districts</t>
  </si>
  <si>
    <t>Visual Impairment (Blindness)</t>
  </si>
  <si>
    <t>Visual Impairment (Low-vision)</t>
  </si>
  <si>
    <t>Hearing impairment</t>
  </si>
  <si>
    <t>speech impairment</t>
  </si>
  <si>
    <t>Loco motor impairment</t>
  </si>
  <si>
    <t>Mental Retardation</t>
  </si>
  <si>
    <t>Learning disability</t>
  </si>
  <si>
    <t>Cerebral Palsy</t>
  </si>
  <si>
    <t>Autism</t>
  </si>
  <si>
    <t>Multiple disability</t>
  </si>
  <si>
    <t>Category wise CWSN</t>
  </si>
  <si>
    <t>Number of schools Having CWSN</t>
  </si>
  <si>
    <t>Number of schools as per DISE (Except Private)</t>
  </si>
  <si>
    <t>Totally Blind (TB)</t>
  </si>
  <si>
    <t xml:space="preserve"> Low Vision (LV)</t>
  </si>
  <si>
    <t xml:space="preserve">Hearing Impaired    (HI) </t>
  </si>
  <si>
    <t>Speech Impaired (SI)</t>
  </si>
  <si>
    <t>Orthapedically Impaired (OI)</t>
  </si>
  <si>
    <t>Mentally Retarded (MR)</t>
  </si>
  <si>
    <t xml:space="preserve"> Learning Disability  ( LD)</t>
  </si>
  <si>
    <t>Cerebral Palsy      (CP)</t>
  </si>
  <si>
    <t>Autism Spectrum Disorder (ASD)</t>
  </si>
  <si>
    <t xml:space="preserve">Multiple Disability  (MD) </t>
  </si>
  <si>
    <t>1828</t>
  </si>
  <si>
    <t>BISWANATH</t>
  </si>
  <si>
    <t>1829</t>
  </si>
  <si>
    <t>CHARAIDEO</t>
  </si>
  <si>
    <t>1830</t>
  </si>
  <si>
    <t>HOJAI</t>
  </si>
  <si>
    <t>1831</t>
  </si>
  <si>
    <t>MAJULI</t>
  </si>
  <si>
    <t>1832</t>
  </si>
  <si>
    <t>SOUTH SALMARA MANKACHAR</t>
  </si>
  <si>
    <t>1833</t>
  </si>
  <si>
    <t>WEST KARBI ANGLONG</t>
  </si>
  <si>
    <t>Slno</t>
  </si>
  <si>
    <t>District wise &amp; Category wise Schools having CWSN</t>
  </si>
  <si>
    <t>Class wise  &amp; Category wise CWSN in School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</si>
</sst>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  <charset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6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0">
    <xf numFmtId="0" fontId="0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23" borderId="8" applyNumberFormat="0" applyFont="0" applyAlignment="0" applyProtection="0"/>
    <xf numFmtId="0" fontId="23" fillId="20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</cellStyleXfs>
  <cellXfs count="27">
    <xf numFmtId="0" fontId="0" fillId="0" borderId="0" xfId="0"/>
    <xf numFmtId="0" fontId="5" fillId="0" borderId="0" xfId="5" applyAlignment="1">
      <alignment vertical="top"/>
    </xf>
    <xf numFmtId="0" fontId="5" fillId="0" borderId="1" xfId="5" applyBorder="1" applyAlignment="1">
      <alignment horizontal="center" vertical="top" wrapText="1"/>
    </xf>
    <xf numFmtId="0" fontId="7" fillId="0" borderId="1" xfId="5" applyFont="1" applyBorder="1" applyAlignment="1">
      <alignment vertical="top" wrapText="1"/>
    </xf>
    <xf numFmtId="0" fontId="5" fillId="0" borderId="1" xfId="5" applyBorder="1" applyAlignment="1">
      <alignment vertical="top"/>
    </xf>
    <xf numFmtId="0" fontId="2" fillId="0" borderId="1" xfId="5" applyFont="1" applyBorder="1" applyAlignment="1">
      <alignment vertical="top"/>
    </xf>
    <xf numFmtId="0" fontId="27" fillId="0" borderId="1" xfId="1" applyFont="1" applyBorder="1" applyAlignment="1">
      <alignment vertical="top" wrapText="1"/>
    </xf>
    <xf numFmtId="0" fontId="0" fillId="0" borderId="0" xfId="0" applyFill="1"/>
    <xf numFmtId="0" fontId="7" fillId="0" borderId="11" xfId="5" applyFont="1" applyBorder="1" applyAlignment="1">
      <alignment vertical="top" wrapText="1"/>
    </xf>
    <xf numFmtId="0" fontId="5" fillId="0" borderId="0" xfId="5" applyAlignment="1">
      <alignment horizontal="center" vertical="top" wrapText="1"/>
    </xf>
    <xf numFmtId="0" fontId="5" fillId="0" borderId="0" xfId="5" applyAlignment="1">
      <alignment vertical="top" wrapText="1"/>
    </xf>
    <xf numFmtId="0" fontId="5" fillId="0" borderId="11" xfId="5" applyBorder="1" applyAlignment="1">
      <alignment horizontal="center" vertical="top" wrapText="1"/>
    </xf>
    <xf numFmtId="0" fontId="5" fillId="0" borderId="11" xfId="5" applyBorder="1" applyAlignment="1">
      <alignment vertical="top" wrapText="1"/>
    </xf>
    <xf numFmtId="0" fontId="5" fillId="0" borderId="1" xfId="5" applyBorder="1" applyAlignment="1">
      <alignment vertical="top" wrapText="1"/>
    </xf>
    <xf numFmtId="0" fontId="2" fillId="0" borderId="1" xfId="5" applyFont="1" applyBorder="1" applyAlignment="1">
      <alignment horizontal="center" vertical="top" wrapText="1"/>
    </xf>
    <xf numFmtId="1" fontId="5" fillId="0" borderId="0" xfId="5" applyNumberFormat="1" applyAlignment="1">
      <alignment vertical="top"/>
    </xf>
    <xf numFmtId="0" fontId="0" fillId="24" borderId="1" xfId="0" applyFill="1" applyBorder="1"/>
    <xf numFmtId="0" fontId="0" fillId="0" borderId="1" xfId="0" applyBorder="1"/>
    <xf numFmtId="0" fontId="0" fillId="0" borderId="1" xfId="0" applyFill="1" applyBorder="1"/>
    <xf numFmtId="0" fontId="0" fillId="0" borderId="1" xfId="0" quotePrefix="1" applyBorder="1"/>
    <xf numFmtId="0" fontId="0" fillId="25" borderId="1" xfId="0" applyFill="1" applyBorder="1"/>
    <xf numFmtId="0" fontId="5" fillId="0" borderId="1" xfId="5" applyBorder="1" applyAlignment="1">
      <alignment horizontal="center" vertical="top" wrapText="1"/>
    </xf>
    <xf numFmtId="0" fontId="5" fillId="0" borderId="11" xfId="5" applyBorder="1" applyAlignment="1">
      <alignment horizontal="center" vertical="top" wrapText="1"/>
    </xf>
    <xf numFmtId="0" fontId="0" fillId="24" borderId="1" xfId="0" applyFill="1" applyBorder="1" applyAlignment="1">
      <alignment horizontal="center"/>
    </xf>
    <xf numFmtId="0" fontId="5" fillId="0" borderId="1" xfId="5" applyBorder="1" applyAlignment="1">
      <alignment horizontal="center" vertical="top"/>
    </xf>
    <xf numFmtId="0" fontId="6" fillId="0" borderId="1" xfId="5" applyFont="1" applyBorder="1" applyAlignment="1">
      <alignment horizontal="center" vertical="top"/>
    </xf>
    <xf numFmtId="0" fontId="28" fillId="0" borderId="0" xfId="0" applyFont="1" applyAlignment="1">
      <alignment horizontal="center"/>
    </xf>
  </cellXfs>
  <cellStyles count="100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 2" xfId="32"/>
    <cellStyle name="Calculation 2" xfId="33"/>
    <cellStyle name="Check Cell 2" xfId="34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Hyperlink 2" xfId="41"/>
    <cellStyle name="Hyperlink 2 2" xfId="42"/>
    <cellStyle name="Hyperlink 2_Data_table_2015-16-Assam-before-20per paste" xfId="43"/>
    <cellStyle name="Input 2" xfId="44"/>
    <cellStyle name="Linked Cell 2" xfId="45"/>
    <cellStyle name="Neutral 2" xfId="46"/>
    <cellStyle name="Normal" xfId="0" builtinId="0"/>
    <cellStyle name="Normal 10" xfId="47"/>
    <cellStyle name="Normal 11" xfId="48"/>
    <cellStyle name="Normal 12" xfId="49"/>
    <cellStyle name="Normal 12 2" xfId="50"/>
    <cellStyle name="Normal 13" xfId="51"/>
    <cellStyle name="Normal 14" xfId="52"/>
    <cellStyle name="Normal 2" xfId="2"/>
    <cellStyle name="Normal 2 10" xfId="53"/>
    <cellStyle name="Normal 2 2" xfId="3"/>
    <cellStyle name="Normal 2 2 2" xfId="54"/>
    <cellStyle name="Normal 2 2 2 2" xfId="55"/>
    <cellStyle name="Normal 2 2 2 2 2" xfId="56"/>
    <cellStyle name="Normal 2 2 2 2 2 2" xfId="57"/>
    <cellStyle name="Normal 2 2 2 2 3" xfId="58"/>
    <cellStyle name="Normal 2 2 2 3" xfId="59"/>
    <cellStyle name="Normal 2 2 2_Book4" xfId="60"/>
    <cellStyle name="Normal 2 2 3" xfId="61"/>
    <cellStyle name="Normal 2 2 4" xfId="62"/>
    <cellStyle name="Normal 2 2 5" xfId="63"/>
    <cellStyle name="Normal 2 2 6" xfId="64"/>
    <cellStyle name="Normal 2 2 7" xfId="65"/>
    <cellStyle name="Normal 2 2_Xl0000001" xfId="66"/>
    <cellStyle name="Normal 2 3" xfId="7"/>
    <cellStyle name="Normal 2 3 2" xfId="67"/>
    <cellStyle name="Normal 2 4" xfId="68"/>
    <cellStyle name="Normal 2 5" xfId="69"/>
    <cellStyle name="Normal 2 6" xfId="70"/>
    <cellStyle name="Normal 2 7" xfId="71"/>
    <cellStyle name="Normal 2 8" xfId="72"/>
    <cellStyle name="Normal 2 9" xfId="73"/>
    <cellStyle name="Normal 2_Book4" xfId="74"/>
    <cellStyle name="Normal 3" xfId="5"/>
    <cellStyle name="Normal 3 2" xfId="6"/>
    <cellStyle name="Normal 3 3" xfId="75"/>
    <cellStyle name="Normal 3_Block wise Datatable_2012-13 from dise-2011-12 to ensure with district db" xfId="76"/>
    <cellStyle name="Normal 4" xfId="4"/>
    <cellStyle name="Normal 5" xfId="77"/>
    <cellStyle name="Normal 5 2" xfId="78"/>
    <cellStyle name="Normal 5 3" xfId="79"/>
    <cellStyle name="Normal 5 4" xfId="80"/>
    <cellStyle name="Normal 5 5" xfId="81"/>
    <cellStyle name="Normal 5 6" xfId="82"/>
    <cellStyle name="Normal 6" xfId="83"/>
    <cellStyle name="Normal 7" xfId="84"/>
    <cellStyle name="Normal 7 2" xfId="85"/>
    <cellStyle name="Normal 7 3" xfId="86"/>
    <cellStyle name="Normal 8" xfId="87"/>
    <cellStyle name="Normal 9" xfId="88"/>
    <cellStyle name="Normal_School wise and classwise CWSN-enrolled in DISE-2014-15-db-7th-Feb15" xfId="1"/>
    <cellStyle name="Note 2" xfId="89"/>
    <cellStyle name="Output 2" xfId="90"/>
    <cellStyle name="Percent 2" xfId="91"/>
    <cellStyle name="Percent 3" xfId="92"/>
    <cellStyle name="Percent 3 2" xfId="93"/>
    <cellStyle name="Percent 4" xfId="94"/>
    <cellStyle name="Percent 4 2" xfId="95"/>
    <cellStyle name="Percent 5" xfId="96"/>
    <cellStyle name="Title 2" xfId="97"/>
    <cellStyle name="Total 2" xfId="98"/>
    <cellStyle name="Warning Text 2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6"/>
  <sheetViews>
    <sheetView topLeftCell="A2" workbookViewId="0">
      <pane ySplit="1" topLeftCell="A6" activePane="bottomLeft" state="frozen"/>
      <selection activeCell="A2" sqref="A2"/>
      <selection pane="bottomLeft" activeCell="O23" sqref="O23"/>
    </sheetView>
  </sheetViews>
  <sheetFormatPr defaultRowHeight="12.75"/>
  <cols>
    <col min="1" max="1" width="4.85546875" style="9" customWidth="1"/>
    <col min="2" max="2" width="16.85546875" style="10" bestFit="1" customWidth="1"/>
    <col min="3" max="3" width="11.28515625" style="10" customWidth="1"/>
    <col min="4" max="4" width="10.85546875" style="10" customWidth="1"/>
    <col min="5" max="5" width="11" style="10" customWidth="1"/>
    <col min="6" max="6" width="9.7109375" style="10" customWidth="1"/>
    <col min="7" max="8" width="10.85546875" style="10" customWidth="1"/>
    <col min="9" max="9" width="11.42578125" style="10" customWidth="1"/>
    <col min="10" max="10" width="8" style="10" bestFit="1" customWidth="1"/>
    <col min="11" max="11" width="8" style="10" customWidth="1"/>
    <col min="12" max="12" width="6.42578125" style="10" bestFit="1" customWidth="1"/>
    <col min="13" max="13" width="7" style="10" customWidth="1"/>
    <col min="14" max="254" width="9.140625" style="10"/>
    <col min="255" max="255" width="16.85546875" style="10" bestFit="1" customWidth="1"/>
    <col min="256" max="260" width="8.5703125" style="10" bestFit="1" customWidth="1"/>
    <col min="261" max="261" width="9.140625" style="10"/>
    <col min="262" max="262" width="8" style="10" bestFit="1" customWidth="1"/>
    <col min="263" max="263" width="7.85546875" style="10" bestFit="1" customWidth="1"/>
    <col min="264" max="264" width="6.42578125" style="10" bestFit="1" customWidth="1"/>
    <col min="265" max="265" width="7.85546875" style="10" bestFit="1" customWidth="1"/>
    <col min="266" max="266" width="6" style="10" bestFit="1" customWidth="1"/>
    <col min="267" max="510" width="9.140625" style="10"/>
    <col min="511" max="511" width="16.85546875" style="10" bestFit="1" customWidth="1"/>
    <col min="512" max="516" width="8.5703125" style="10" bestFit="1" customWidth="1"/>
    <col min="517" max="517" width="9.140625" style="10"/>
    <col min="518" max="518" width="8" style="10" bestFit="1" customWidth="1"/>
    <col min="519" max="519" width="7.85546875" style="10" bestFit="1" customWidth="1"/>
    <col min="520" max="520" width="6.42578125" style="10" bestFit="1" customWidth="1"/>
    <col min="521" max="521" width="7.85546875" style="10" bestFit="1" customWidth="1"/>
    <col min="522" max="522" width="6" style="10" bestFit="1" customWidth="1"/>
    <col min="523" max="766" width="9.140625" style="10"/>
    <col min="767" max="767" width="16.85546875" style="10" bestFit="1" customWidth="1"/>
    <col min="768" max="772" width="8.5703125" style="10" bestFit="1" customWidth="1"/>
    <col min="773" max="773" width="9.140625" style="10"/>
    <col min="774" max="774" width="8" style="10" bestFit="1" customWidth="1"/>
    <col min="775" max="775" width="7.85546875" style="10" bestFit="1" customWidth="1"/>
    <col min="776" max="776" width="6.42578125" style="10" bestFit="1" customWidth="1"/>
    <col min="777" max="777" width="7.85546875" style="10" bestFit="1" customWidth="1"/>
    <col min="778" max="778" width="6" style="10" bestFit="1" customWidth="1"/>
    <col min="779" max="1022" width="9.140625" style="10"/>
    <col min="1023" max="1023" width="16.85546875" style="10" bestFit="1" customWidth="1"/>
    <col min="1024" max="1028" width="8.5703125" style="10" bestFit="1" customWidth="1"/>
    <col min="1029" max="1029" width="9.140625" style="10"/>
    <col min="1030" max="1030" width="8" style="10" bestFit="1" customWidth="1"/>
    <col min="1031" max="1031" width="7.85546875" style="10" bestFit="1" customWidth="1"/>
    <col min="1032" max="1032" width="6.42578125" style="10" bestFit="1" customWidth="1"/>
    <col min="1033" max="1033" width="7.85546875" style="10" bestFit="1" customWidth="1"/>
    <col min="1034" max="1034" width="6" style="10" bestFit="1" customWidth="1"/>
    <col min="1035" max="1278" width="9.140625" style="10"/>
    <col min="1279" max="1279" width="16.85546875" style="10" bestFit="1" customWidth="1"/>
    <col min="1280" max="1284" width="8.5703125" style="10" bestFit="1" customWidth="1"/>
    <col min="1285" max="1285" width="9.140625" style="10"/>
    <col min="1286" max="1286" width="8" style="10" bestFit="1" customWidth="1"/>
    <col min="1287" max="1287" width="7.85546875" style="10" bestFit="1" customWidth="1"/>
    <col min="1288" max="1288" width="6.42578125" style="10" bestFit="1" customWidth="1"/>
    <col min="1289" max="1289" width="7.85546875" style="10" bestFit="1" customWidth="1"/>
    <col min="1290" max="1290" width="6" style="10" bestFit="1" customWidth="1"/>
    <col min="1291" max="1534" width="9.140625" style="10"/>
    <col min="1535" max="1535" width="16.85546875" style="10" bestFit="1" customWidth="1"/>
    <col min="1536" max="1540" width="8.5703125" style="10" bestFit="1" customWidth="1"/>
    <col min="1541" max="1541" width="9.140625" style="10"/>
    <col min="1542" max="1542" width="8" style="10" bestFit="1" customWidth="1"/>
    <col min="1543" max="1543" width="7.85546875" style="10" bestFit="1" customWidth="1"/>
    <col min="1544" max="1544" width="6.42578125" style="10" bestFit="1" customWidth="1"/>
    <col min="1545" max="1545" width="7.85546875" style="10" bestFit="1" customWidth="1"/>
    <col min="1546" max="1546" width="6" style="10" bestFit="1" customWidth="1"/>
    <col min="1547" max="1790" width="9.140625" style="10"/>
    <col min="1791" max="1791" width="16.85546875" style="10" bestFit="1" customWidth="1"/>
    <col min="1792" max="1796" width="8.5703125" style="10" bestFit="1" customWidth="1"/>
    <col min="1797" max="1797" width="9.140625" style="10"/>
    <col min="1798" max="1798" width="8" style="10" bestFit="1" customWidth="1"/>
    <col min="1799" max="1799" width="7.85546875" style="10" bestFit="1" customWidth="1"/>
    <col min="1800" max="1800" width="6.42578125" style="10" bestFit="1" customWidth="1"/>
    <col min="1801" max="1801" width="7.85546875" style="10" bestFit="1" customWidth="1"/>
    <col min="1802" max="1802" width="6" style="10" bestFit="1" customWidth="1"/>
    <col min="1803" max="2046" width="9.140625" style="10"/>
    <col min="2047" max="2047" width="16.85546875" style="10" bestFit="1" customWidth="1"/>
    <col min="2048" max="2052" width="8.5703125" style="10" bestFit="1" customWidth="1"/>
    <col min="2053" max="2053" width="9.140625" style="10"/>
    <col min="2054" max="2054" width="8" style="10" bestFit="1" customWidth="1"/>
    <col min="2055" max="2055" width="7.85546875" style="10" bestFit="1" customWidth="1"/>
    <col min="2056" max="2056" width="6.42578125" style="10" bestFit="1" customWidth="1"/>
    <col min="2057" max="2057" width="7.85546875" style="10" bestFit="1" customWidth="1"/>
    <col min="2058" max="2058" width="6" style="10" bestFit="1" customWidth="1"/>
    <col min="2059" max="2302" width="9.140625" style="10"/>
    <col min="2303" max="2303" width="16.85546875" style="10" bestFit="1" customWidth="1"/>
    <col min="2304" max="2308" width="8.5703125" style="10" bestFit="1" customWidth="1"/>
    <col min="2309" max="2309" width="9.140625" style="10"/>
    <col min="2310" max="2310" width="8" style="10" bestFit="1" customWidth="1"/>
    <col min="2311" max="2311" width="7.85546875" style="10" bestFit="1" customWidth="1"/>
    <col min="2312" max="2312" width="6.42578125" style="10" bestFit="1" customWidth="1"/>
    <col min="2313" max="2313" width="7.85546875" style="10" bestFit="1" customWidth="1"/>
    <col min="2314" max="2314" width="6" style="10" bestFit="1" customWidth="1"/>
    <col min="2315" max="2558" width="9.140625" style="10"/>
    <col min="2559" max="2559" width="16.85546875" style="10" bestFit="1" customWidth="1"/>
    <col min="2560" max="2564" width="8.5703125" style="10" bestFit="1" customWidth="1"/>
    <col min="2565" max="2565" width="9.140625" style="10"/>
    <col min="2566" max="2566" width="8" style="10" bestFit="1" customWidth="1"/>
    <col min="2567" max="2567" width="7.85546875" style="10" bestFit="1" customWidth="1"/>
    <col min="2568" max="2568" width="6.42578125" style="10" bestFit="1" customWidth="1"/>
    <col min="2569" max="2569" width="7.85546875" style="10" bestFit="1" customWidth="1"/>
    <col min="2570" max="2570" width="6" style="10" bestFit="1" customWidth="1"/>
    <col min="2571" max="2814" width="9.140625" style="10"/>
    <col min="2815" max="2815" width="16.85546875" style="10" bestFit="1" customWidth="1"/>
    <col min="2816" max="2820" width="8.5703125" style="10" bestFit="1" customWidth="1"/>
    <col min="2821" max="2821" width="9.140625" style="10"/>
    <col min="2822" max="2822" width="8" style="10" bestFit="1" customWidth="1"/>
    <col min="2823" max="2823" width="7.85546875" style="10" bestFit="1" customWidth="1"/>
    <col min="2824" max="2824" width="6.42578125" style="10" bestFit="1" customWidth="1"/>
    <col min="2825" max="2825" width="7.85546875" style="10" bestFit="1" customWidth="1"/>
    <col min="2826" max="2826" width="6" style="10" bestFit="1" customWidth="1"/>
    <col min="2827" max="3070" width="9.140625" style="10"/>
    <col min="3071" max="3071" width="16.85546875" style="10" bestFit="1" customWidth="1"/>
    <col min="3072" max="3076" width="8.5703125" style="10" bestFit="1" customWidth="1"/>
    <col min="3077" max="3077" width="9.140625" style="10"/>
    <col min="3078" max="3078" width="8" style="10" bestFit="1" customWidth="1"/>
    <col min="3079" max="3079" width="7.85546875" style="10" bestFit="1" customWidth="1"/>
    <col min="3080" max="3080" width="6.42578125" style="10" bestFit="1" customWidth="1"/>
    <col min="3081" max="3081" width="7.85546875" style="10" bestFit="1" customWidth="1"/>
    <col min="3082" max="3082" width="6" style="10" bestFit="1" customWidth="1"/>
    <col min="3083" max="3326" width="9.140625" style="10"/>
    <col min="3327" max="3327" width="16.85546875" style="10" bestFit="1" customWidth="1"/>
    <col min="3328" max="3332" width="8.5703125" style="10" bestFit="1" customWidth="1"/>
    <col min="3333" max="3333" width="9.140625" style="10"/>
    <col min="3334" max="3334" width="8" style="10" bestFit="1" customWidth="1"/>
    <col min="3335" max="3335" width="7.85546875" style="10" bestFit="1" customWidth="1"/>
    <col min="3336" max="3336" width="6.42578125" style="10" bestFit="1" customWidth="1"/>
    <col min="3337" max="3337" width="7.85546875" style="10" bestFit="1" customWidth="1"/>
    <col min="3338" max="3338" width="6" style="10" bestFit="1" customWidth="1"/>
    <col min="3339" max="3582" width="9.140625" style="10"/>
    <col min="3583" max="3583" width="16.85546875" style="10" bestFit="1" customWidth="1"/>
    <col min="3584" max="3588" width="8.5703125" style="10" bestFit="1" customWidth="1"/>
    <col min="3589" max="3589" width="9.140625" style="10"/>
    <col min="3590" max="3590" width="8" style="10" bestFit="1" customWidth="1"/>
    <col min="3591" max="3591" width="7.85546875" style="10" bestFit="1" customWidth="1"/>
    <col min="3592" max="3592" width="6.42578125" style="10" bestFit="1" customWidth="1"/>
    <col min="3593" max="3593" width="7.85546875" style="10" bestFit="1" customWidth="1"/>
    <col min="3594" max="3594" width="6" style="10" bestFit="1" customWidth="1"/>
    <col min="3595" max="3838" width="9.140625" style="10"/>
    <col min="3839" max="3839" width="16.85546875" style="10" bestFit="1" customWidth="1"/>
    <col min="3840" max="3844" width="8.5703125" style="10" bestFit="1" customWidth="1"/>
    <col min="3845" max="3845" width="9.140625" style="10"/>
    <col min="3846" max="3846" width="8" style="10" bestFit="1" customWidth="1"/>
    <col min="3847" max="3847" width="7.85546875" style="10" bestFit="1" customWidth="1"/>
    <col min="3848" max="3848" width="6.42578125" style="10" bestFit="1" customWidth="1"/>
    <col min="3849" max="3849" width="7.85546875" style="10" bestFit="1" customWidth="1"/>
    <col min="3850" max="3850" width="6" style="10" bestFit="1" customWidth="1"/>
    <col min="3851" max="4094" width="9.140625" style="10"/>
    <col min="4095" max="4095" width="16.85546875" style="10" bestFit="1" customWidth="1"/>
    <col min="4096" max="4100" width="8.5703125" style="10" bestFit="1" customWidth="1"/>
    <col min="4101" max="4101" width="9.140625" style="10"/>
    <col min="4102" max="4102" width="8" style="10" bestFit="1" customWidth="1"/>
    <col min="4103" max="4103" width="7.85546875" style="10" bestFit="1" customWidth="1"/>
    <col min="4104" max="4104" width="6.42578125" style="10" bestFit="1" customWidth="1"/>
    <col min="4105" max="4105" width="7.85546875" style="10" bestFit="1" customWidth="1"/>
    <col min="4106" max="4106" width="6" style="10" bestFit="1" customWidth="1"/>
    <col min="4107" max="4350" width="9.140625" style="10"/>
    <col min="4351" max="4351" width="16.85546875" style="10" bestFit="1" customWidth="1"/>
    <col min="4352" max="4356" width="8.5703125" style="10" bestFit="1" customWidth="1"/>
    <col min="4357" max="4357" width="9.140625" style="10"/>
    <col min="4358" max="4358" width="8" style="10" bestFit="1" customWidth="1"/>
    <col min="4359" max="4359" width="7.85546875" style="10" bestFit="1" customWidth="1"/>
    <col min="4360" max="4360" width="6.42578125" style="10" bestFit="1" customWidth="1"/>
    <col min="4361" max="4361" width="7.85546875" style="10" bestFit="1" customWidth="1"/>
    <col min="4362" max="4362" width="6" style="10" bestFit="1" customWidth="1"/>
    <col min="4363" max="4606" width="9.140625" style="10"/>
    <col min="4607" max="4607" width="16.85546875" style="10" bestFit="1" customWidth="1"/>
    <col min="4608" max="4612" width="8.5703125" style="10" bestFit="1" customWidth="1"/>
    <col min="4613" max="4613" width="9.140625" style="10"/>
    <col min="4614" max="4614" width="8" style="10" bestFit="1" customWidth="1"/>
    <col min="4615" max="4615" width="7.85546875" style="10" bestFit="1" customWidth="1"/>
    <col min="4616" max="4616" width="6.42578125" style="10" bestFit="1" customWidth="1"/>
    <col min="4617" max="4617" width="7.85546875" style="10" bestFit="1" customWidth="1"/>
    <col min="4618" max="4618" width="6" style="10" bestFit="1" customWidth="1"/>
    <col min="4619" max="4862" width="9.140625" style="10"/>
    <col min="4863" max="4863" width="16.85546875" style="10" bestFit="1" customWidth="1"/>
    <col min="4864" max="4868" width="8.5703125" style="10" bestFit="1" customWidth="1"/>
    <col min="4869" max="4869" width="9.140625" style="10"/>
    <col min="4870" max="4870" width="8" style="10" bestFit="1" customWidth="1"/>
    <col min="4871" max="4871" width="7.85546875" style="10" bestFit="1" customWidth="1"/>
    <col min="4872" max="4872" width="6.42578125" style="10" bestFit="1" customWidth="1"/>
    <col min="4873" max="4873" width="7.85546875" style="10" bestFit="1" customWidth="1"/>
    <col min="4874" max="4874" width="6" style="10" bestFit="1" customWidth="1"/>
    <col min="4875" max="5118" width="9.140625" style="10"/>
    <col min="5119" max="5119" width="16.85546875" style="10" bestFit="1" customWidth="1"/>
    <col min="5120" max="5124" width="8.5703125" style="10" bestFit="1" customWidth="1"/>
    <col min="5125" max="5125" width="9.140625" style="10"/>
    <col min="5126" max="5126" width="8" style="10" bestFit="1" customWidth="1"/>
    <col min="5127" max="5127" width="7.85546875" style="10" bestFit="1" customWidth="1"/>
    <col min="5128" max="5128" width="6.42578125" style="10" bestFit="1" customWidth="1"/>
    <col min="5129" max="5129" width="7.85546875" style="10" bestFit="1" customWidth="1"/>
    <col min="5130" max="5130" width="6" style="10" bestFit="1" customWidth="1"/>
    <col min="5131" max="5374" width="9.140625" style="10"/>
    <col min="5375" max="5375" width="16.85546875" style="10" bestFit="1" customWidth="1"/>
    <col min="5376" max="5380" width="8.5703125" style="10" bestFit="1" customWidth="1"/>
    <col min="5381" max="5381" width="9.140625" style="10"/>
    <col min="5382" max="5382" width="8" style="10" bestFit="1" customWidth="1"/>
    <col min="5383" max="5383" width="7.85546875" style="10" bestFit="1" customWidth="1"/>
    <col min="5384" max="5384" width="6.42578125" style="10" bestFit="1" customWidth="1"/>
    <col min="5385" max="5385" width="7.85546875" style="10" bestFit="1" customWidth="1"/>
    <col min="5386" max="5386" width="6" style="10" bestFit="1" customWidth="1"/>
    <col min="5387" max="5630" width="9.140625" style="10"/>
    <col min="5631" max="5631" width="16.85546875" style="10" bestFit="1" customWidth="1"/>
    <col min="5632" max="5636" width="8.5703125" style="10" bestFit="1" customWidth="1"/>
    <col min="5637" max="5637" width="9.140625" style="10"/>
    <col min="5638" max="5638" width="8" style="10" bestFit="1" customWidth="1"/>
    <col min="5639" max="5639" width="7.85546875" style="10" bestFit="1" customWidth="1"/>
    <col min="5640" max="5640" width="6.42578125" style="10" bestFit="1" customWidth="1"/>
    <col min="5641" max="5641" width="7.85546875" style="10" bestFit="1" customWidth="1"/>
    <col min="5642" max="5642" width="6" style="10" bestFit="1" customWidth="1"/>
    <col min="5643" max="5886" width="9.140625" style="10"/>
    <col min="5887" max="5887" width="16.85546875" style="10" bestFit="1" customWidth="1"/>
    <col min="5888" max="5892" width="8.5703125" style="10" bestFit="1" customWidth="1"/>
    <col min="5893" max="5893" width="9.140625" style="10"/>
    <col min="5894" max="5894" width="8" style="10" bestFit="1" customWidth="1"/>
    <col min="5895" max="5895" width="7.85546875" style="10" bestFit="1" customWidth="1"/>
    <col min="5896" max="5896" width="6.42578125" style="10" bestFit="1" customWidth="1"/>
    <col min="5897" max="5897" width="7.85546875" style="10" bestFit="1" customWidth="1"/>
    <col min="5898" max="5898" width="6" style="10" bestFit="1" customWidth="1"/>
    <col min="5899" max="6142" width="9.140625" style="10"/>
    <col min="6143" max="6143" width="16.85546875" style="10" bestFit="1" customWidth="1"/>
    <col min="6144" max="6148" width="8.5703125" style="10" bestFit="1" customWidth="1"/>
    <col min="6149" max="6149" width="9.140625" style="10"/>
    <col min="6150" max="6150" width="8" style="10" bestFit="1" customWidth="1"/>
    <col min="6151" max="6151" width="7.85546875" style="10" bestFit="1" customWidth="1"/>
    <col min="6152" max="6152" width="6.42578125" style="10" bestFit="1" customWidth="1"/>
    <col min="6153" max="6153" width="7.85546875" style="10" bestFit="1" customWidth="1"/>
    <col min="6154" max="6154" width="6" style="10" bestFit="1" customWidth="1"/>
    <col min="6155" max="6398" width="9.140625" style="10"/>
    <col min="6399" max="6399" width="16.85546875" style="10" bestFit="1" customWidth="1"/>
    <col min="6400" max="6404" width="8.5703125" style="10" bestFit="1" customWidth="1"/>
    <col min="6405" max="6405" width="9.140625" style="10"/>
    <col min="6406" max="6406" width="8" style="10" bestFit="1" customWidth="1"/>
    <col min="6407" max="6407" width="7.85546875" style="10" bestFit="1" customWidth="1"/>
    <col min="6408" max="6408" width="6.42578125" style="10" bestFit="1" customWidth="1"/>
    <col min="6409" max="6409" width="7.85546875" style="10" bestFit="1" customWidth="1"/>
    <col min="6410" max="6410" width="6" style="10" bestFit="1" customWidth="1"/>
    <col min="6411" max="6654" width="9.140625" style="10"/>
    <col min="6655" max="6655" width="16.85546875" style="10" bestFit="1" customWidth="1"/>
    <col min="6656" max="6660" width="8.5703125" style="10" bestFit="1" customWidth="1"/>
    <col min="6661" max="6661" width="9.140625" style="10"/>
    <col min="6662" max="6662" width="8" style="10" bestFit="1" customWidth="1"/>
    <col min="6663" max="6663" width="7.85546875" style="10" bestFit="1" customWidth="1"/>
    <col min="6664" max="6664" width="6.42578125" style="10" bestFit="1" customWidth="1"/>
    <col min="6665" max="6665" width="7.85546875" style="10" bestFit="1" customWidth="1"/>
    <col min="6666" max="6666" width="6" style="10" bestFit="1" customWidth="1"/>
    <col min="6667" max="6910" width="9.140625" style="10"/>
    <col min="6911" max="6911" width="16.85546875" style="10" bestFit="1" customWidth="1"/>
    <col min="6912" max="6916" width="8.5703125" style="10" bestFit="1" customWidth="1"/>
    <col min="6917" max="6917" width="9.140625" style="10"/>
    <col min="6918" max="6918" width="8" style="10" bestFit="1" customWidth="1"/>
    <col min="6919" max="6919" width="7.85546875" style="10" bestFit="1" customWidth="1"/>
    <col min="6920" max="6920" width="6.42578125" style="10" bestFit="1" customWidth="1"/>
    <col min="6921" max="6921" width="7.85546875" style="10" bestFit="1" customWidth="1"/>
    <col min="6922" max="6922" width="6" style="10" bestFit="1" customWidth="1"/>
    <col min="6923" max="7166" width="9.140625" style="10"/>
    <col min="7167" max="7167" width="16.85546875" style="10" bestFit="1" customWidth="1"/>
    <col min="7168" max="7172" width="8.5703125" style="10" bestFit="1" customWidth="1"/>
    <col min="7173" max="7173" width="9.140625" style="10"/>
    <col min="7174" max="7174" width="8" style="10" bestFit="1" customWidth="1"/>
    <col min="7175" max="7175" width="7.85546875" style="10" bestFit="1" customWidth="1"/>
    <col min="7176" max="7176" width="6.42578125" style="10" bestFit="1" customWidth="1"/>
    <col min="7177" max="7177" width="7.85546875" style="10" bestFit="1" customWidth="1"/>
    <col min="7178" max="7178" width="6" style="10" bestFit="1" customWidth="1"/>
    <col min="7179" max="7422" width="9.140625" style="10"/>
    <col min="7423" max="7423" width="16.85546875" style="10" bestFit="1" customWidth="1"/>
    <col min="7424" max="7428" width="8.5703125" style="10" bestFit="1" customWidth="1"/>
    <col min="7429" max="7429" width="9.140625" style="10"/>
    <col min="7430" max="7430" width="8" style="10" bestFit="1" customWidth="1"/>
    <col min="7431" max="7431" width="7.85546875" style="10" bestFit="1" customWidth="1"/>
    <col min="7432" max="7432" width="6.42578125" style="10" bestFit="1" customWidth="1"/>
    <col min="7433" max="7433" width="7.85546875" style="10" bestFit="1" customWidth="1"/>
    <col min="7434" max="7434" width="6" style="10" bestFit="1" customWidth="1"/>
    <col min="7435" max="7678" width="9.140625" style="10"/>
    <col min="7679" max="7679" width="16.85546875" style="10" bestFit="1" customWidth="1"/>
    <col min="7680" max="7684" width="8.5703125" style="10" bestFit="1" customWidth="1"/>
    <col min="7685" max="7685" width="9.140625" style="10"/>
    <col min="7686" max="7686" width="8" style="10" bestFit="1" customWidth="1"/>
    <col min="7687" max="7687" width="7.85546875" style="10" bestFit="1" customWidth="1"/>
    <col min="7688" max="7688" width="6.42578125" style="10" bestFit="1" customWidth="1"/>
    <col min="7689" max="7689" width="7.85546875" style="10" bestFit="1" customWidth="1"/>
    <col min="7690" max="7690" width="6" style="10" bestFit="1" customWidth="1"/>
    <col min="7691" max="7934" width="9.140625" style="10"/>
    <col min="7935" max="7935" width="16.85546875" style="10" bestFit="1" customWidth="1"/>
    <col min="7936" max="7940" width="8.5703125" style="10" bestFit="1" customWidth="1"/>
    <col min="7941" max="7941" width="9.140625" style="10"/>
    <col min="7942" max="7942" width="8" style="10" bestFit="1" customWidth="1"/>
    <col min="7943" max="7943" width="7.85546875" style="10" bestFit="1" customWidth="1"/>
    <col min="7944" max="7944" width="6.42578125" style="10" bestFit="1" customWidth="1"/>
    <col min="7945" max="7945" width="7.85546875" style="10" bestFit="1" customWidth="1"/>
    <col min="7946" max="7946" width="6" style="10" bestFit="1" customWidth="1"/>
    <col min="7947" max="8190" width="9.140625" style="10"/>
    <col min="8191" max="8191" width="16.85546875" style="10" bestFit="1" customWidth="1"/>
    <col min="8192" max="8196" width="8.5703125" style="10" bestFit="1" customWidth="1"/>
    <col min="8197" max="8197" width="9.140625" style="10"/>
    <col min="8198" max="8198" width="8" style="10" bestFit="1" customWidth="1"/>
    <col min="8199" max="8199" width="7.85546875" style="10" bestFit="1" customWidth="1"/>
    <col min="8200" max="8200" width="6.42578125" style="10" bestFit="1" customWidth="1"/>
    <col min="8201" max="8201" width="7.85546875" style="10" bestFit="1" customWidth="1"/>
    <col min="8202" max="8202" width="6" style="10" bestFit="1" customWidth="1"/>
    <col min="8203" max="8446" width="9.140625" style="10"/>
    <col min="8447" max="8447" width="16.85546875" style="10" bestFit="1" customWidth="1"/>
    <col min="8448" max="8452" width="8.5703125" style="10" bestFit="1" customWidth="1"/>
    <col min="8453" max="8453" width="9.140625" style="10"/>
    <col min="8454" max="8454" width="8" style="10" bestFit="1" customWidth="1"/>
    <col min="8455" max="8455" width="7.85546875" style="10" bestFit="1" customWidth="1"/>
    <col min="8456" max="8456" width="6.42578125" style="10" bestFit="1" customWidth="1"/>
    <col min="8457" max="8457" width="7.85546875" style="10" bestFit="1" customWidth="1"/>
    <col min="8458" max="8458" width="6" style="10" bestFit="1" customWidth="1"/>
    <col min="8459" max="8702" width="9.140625" style="10"/>
    <col min="8703" max="8703" width="16.85546875" style="10" bestFit="1" customWidth="1"/>
    <col min="8704" max="8708" width="8.5703125" style="10" bestFit="1" customWidth="1"/>
    <col min="8709" max="8709" width="9.140625" style="10"/>
    <col min="8710" max="8710" width="8" style="10" bestFit="1" customWidth="1"/>
    <col min="8711" max="8711" width="7.85546875" style="10" bestFit="1" customWidth="1"/>
    <col min="8712" max="8712" width="6.42578125" style="10" bestFit="1" customWidth="1"/>
    <col min="8713" max="8713" width="7.85546875" style="10" bestFit="1" customWidth="1"/>
    <col min="8714" max="8714" width="6" style="10" bestFit="1" customWidth="1"/>
    <col min="8715" max="8958" width="9.140625" style="10"/>
    <col min="8959" max="8959" width="16.85546875" style="10" bestFit="1" customWidth="1"/>
    <col min="8960" max="8964" width="8.5703125" style="10" bestFit="1" customWidth="1"/>
    <col min="8965" max="8965" width="9.140625" style="10"/>
    <col min="8966" max="8966" width="8" style="10" bestFit="1" customWidth="1"/>
    <col min="8967" max="8967" width="7.85546875" style="10" bestFit="1" customWidth="1"/>
    <col min="8968" max="8968" width="6.42578125" style="10" bestFit="1" customWidth="1"/>
    <col min="8969" max="8969" width="7.85546875" style="10" bestFit="1" customWidth="1"/>
    <col min="8970" max="8970" width="6" style="10" bestFit="1" customWidth="1"/>
    <col min="8971" max="9214" width="9.140625" style="10"/>
    <col min="9215" max="9215" width="16.85546875" style="10" bestFit="1" customWidth="1"/>
    <col min="9216" max="9220" width="8.5703125" style="10" bestFit="1" customWidth="1"/>
    <col min="9221" max="9221" width="9.140625" style="10"/>
    <col min="9222" max="9222" width="8" style="10" bestFit="1" customWidth="1"/>
    <col min="9223" max="9223" width="7.85546875" style="10" bestFit="1" customWidth="1"/>
    <col min="9224" max="9224" width="6.42578125" style="10" bestFit="1" customWidth="1"/>
    <col min="9225" max="9225" width="7.85546875" style="10" bestFit="1" customWidth="1"/>
    <col min="9226" max="9226" width="6" style="10" bestFit="1" customWidth="1"/>
    <col min="9227" max="9470" width="9.140625" style="10"/>
    <col min="9471" max="9471" width="16.85546875" style="10" bestFit="1" customWidth="1"/>
    <col min="9472" max="9476" width="8.5703125" style="10" bestFit="1" customWidth="1"/>
    <col min="9477" max="9477" width="9.140625" style="10"/>
    <col min="9478" max="9478" width="8" style="10" bestFit="1" customWidth="1"/>
    <col min="9479" max="9479" width="7.85546875" style="10" bestFit="1" customWidth="1"/>
    <col min="9480" max="9480" width="6.42578125" style="10" bestFit="1" customWidth="1"/>
    <col min="9481" max="9481" width="7.85546875" style="10" bestFit="1" customWidth="1"/>
    <col min="9482" max="9482" width="6" style="10" bestFit="1" customWidth="1"/>
    <col min="9483" max="9726" width="9.140625" style="10"/>
    <col min="9727" max="9727" width="16.85546875" style="10" bestFit="1" customWidth="1"/>
    <col min="9728" max="9732" width="8.5703125" style="10" bestFit="1" customWidth="1"/>
    <col min="9733" max="9733" width="9.140625" style="10"/>
    <col min="9734" max="9734" width="8" style="10" bestFit="1" customWidth="1"/>
    <col min="9735" max="9735" width="7.85546875" style="10" bestFit="1" customWidth="1"/>
    <col min="9736" max="9736" width="6.42578125" style="10" bestFit="1" customWidth="1"/>
    <col min="9737" max="9737" width="7.85546875" style="10" bestFit="1" customWidth="1"/>
    <col min="9738" max="9738" width="6" style="10" bestFit="1" customWidth="1"/>
    <col min="9739" max="9982" width="9.140625" style="10"/>
    <col min="9983" max="9983" width="16.85546875" style="10" bestFit="1" customWidth="1"/>
    <col min="9984" max="9988" width="8.5703125" style="10" bestFit="1" customWidth="1"/>
    <col min="9989" max="9989" width="9.140625" style="10"/>
    <col min="9990" max="9990" width="8" style="10" bestFit="1" customWidth="1"/>
    <col min="9991" max="9991" width="7.85546875" style="10" bestFit="1" customWidth="1"/>
    <col min="9992" max="9992" width="6.42578125" style="10" bestFit="1" customWidth="1"/>
    <col min="9993" max="9993" width="7.85546875" style="10" bestFit="1" customWidth="1"/>
    <col min="9994" max="9994" width="6" style="10" bestFit="1" customWidth="1"/>
    <col min="9995" max="10238" width="9.140625" style="10"/>
    <col min="10239" max="10239" width="16.85546875" style="10" bestFit="1" customWidth="1"/>
    <col min="10240" max="10244" width="8.5703125" style="10" bestFit="1" customWidth="1"/>
    <col min="10245" max="10245" width="9.140625" style="10"/>
    <col min="10246" max="10246" width="8" style="10" bestFit="1" customWidth="1"/>
    <col min="10247" max="10247" width="7.85546875" style="10" bestFit="1" customWidth="1"/>
    <col min="10248" max="10248" width="6.42578125" style="10" bestFit="1" customWidth="1"/>
    <col min="10249" max="10249" width="7.85546875" style="10" bestFit="1" customWidth="1"/>
    <col min="10250" max="10250" width="6" style="10" bestFit="1" customWidth="1"/>
    <col min="10251" max="10494" width="9.140625" style="10"/>
    <col min="10495" max="10495" width="16.85546875" style="10" bestFit="1" customWidth="1"/>
    <col min="10496" max="10500" width="8.5703125" style="10" bestFit="1" customWidth="1"/>
    <col min="10501" max="10501" width="9.140625" style="10"/>
    <col min="10502" max="10502" width="8" style="10" bestFit="1" customWidth="1"/>
    <col min="10503" max="10503" width="7.85546875" style="10" bestFit="1" customWidth="1"/>
    <col min="10504" max="10504" width="6.42578125" style="10" bestFit="1" customWidth="1"/>
    <col min="10505" max="10505" width="7.85546875" style="10" bestFit="1" customWidth="1"/>
    <col min="10506" max="10506" width="6" style="10" bestFit="1" customWidth="1"/>
    <col min="10507" max="10750" width="9.140625" style="10"/>
    <col min="10751" max="10751" width="16.85546875" style="10" bestFit="1" customWidth="1"/>
    <col min="10752" max="10756" width="8.5703125" style="10" bestFit="1" customWidth="1"/>
    <col min="10757" max="10757" width="9.140625" style="10"/>
    <col min="10758" max="10758" width="8" style="10" bestFit="1" customWidth="1"/>
    <col min="10759" max="10759" width="7.85546875" style="10" bestFit="1" customWidth="1"/>
    <col min="10760" max="10760" width="6.42578125" style="10" bestFit="1" customWidth="1"/>
    <col min="10761" max="10761" width="7.85546875" style="10" bestFit="1" customWidth="1"/>
    <col min="10762" max="10762" width="6" style="10" bestFit="1" customWidth="1"/>
    <col min="10763" max="11006" width="9.140625" style="10"/>
    <col min="11007" max="11007" width="16.85546875" style="10" bestFit="1" customWidth="1"/>
    <col min="11008" max="11012" width="8.5703125" style="10" bestFit="1" customWidth="1"/>
    <col min="11013" max="11013" width="9.140625" style="10"/>
    <col min="11014" max="11014" width="8" style="10" bestFit="1" customWidth="1"/>
    <col min="11015" max="11015" width="7.85546875" style="10" bestFit="1" customWidth="1"/>
    <col min="11016" max="11016" width="6.42578125" style="10" bestFit="1" customWidth="1"/>
    <col min="11017" max="11017" width="7.85546875" style="10" bestFit="1" customWidth="1"/>
    <col min="11018" max="11018" width="6" style="10" bestFit="1" customWidth="1"/>
    <col min="11019" max="11262" width="9.140625" style="10"/>
    <col min="11263" max="11263" width="16.85546875" style="10" bestFit="1" customWidth="1"/>
    <col min="11264" max="11268" width="8.5703125" style="10" bestFit="1" customWidth="1"/>
    <col min="11269" max="11269" width="9.140625" style="10"/>
    <col min="11270" max="11270" width="8" style="10" bestFit="1" customWidth="1"/>
    <col min="11271" max="11271" width="7.85546875" style="10" bestFit="1" customWidth="1"/>
    <col min="11272" max="11272" width="6.42578125" style="10" bestFit="1" customWidth="1"/>
    <col min="11273" max="11273" width="7.85546875" style="10" bestFit="1" customWidth="1"/>
    <col min="11274" max="11274" width="6" style="10" bestFit="1" customWidth="1"/>
    <col min="11275" max="11518" width="9.140625" style="10"/>
    <col min="11519" max="11519" width="16.85546875" style="10" bestFit="1" customWidth="1"/>
    <col min="11520" max="11524" width="8.5703125" style="10" bestFit="1" customWidth="1"/>
    <col min="11525" max="11525" width="9.140625" style="10"/>
    <col min="11526" max="11526" width="8" style="10" bestFit="1" customWidth="1"/>
    <col min="11527" max="11527" width="7.85546875" style="10" bestFit="1" customWidth="1"/>
    <col min="11528" max="11528" width="6.42578125" style="10" bestFit="1" customWidth="1"/>
    <col min="11529" max="11529" width="7.85546875" style="10" bestFit="1" customWidth="1"/>
    <col min="11530" max="11530" width="6" style="10" bestFit="1" customWidth="1"/>
    <col min="11531" max="11774" width="9.140625" style="10"/>
    <col min="11775" max="11775" width="16.85546875" style="10" bestFit="1" customWidth="1"/>
    <col min="11776" max="11780" width="8.5703125" style="10" bestFit="1" customWidth="1"/>
    <col min="11781" max="11781" width="9.140625" style="10"/>
    <col min="11782" max="11782" width="8" style="10" bestFit="1" customWidth="1"/>
    <col min="11783" max="11783" width="7.85546875" style="10" bestFit="1" customWidth="1"/>
    <col min="11784" max="11784" width="6.42578125" style="10" bestFit="1" customWidth="1"/>
    <col min="11785" max="11785" width="7.85546875" style="10" bestFit="1" customWidth="1"/>
    <col min="11786" max="11786" width="6" style="10" bestFit="1" customWidth="1"/>
    <col min="11787" max="12030" width="9.140625" style="10"/>
    <col min="12031" max="12031" width="16.85546875" style="10" bestFit="1" customWidth="1"/>
    <col min="12032" max="12036" width="8.5703125" style="10" bestFit="1" customWidth="1"/>
    <col min="12037" max="12037" width="9.140625" style="10"/>
    <col min="12038" max="12038" width="8" style="10" bestFit="1" customWidth="1"/>
    <col min="12039" max="12039" width="7.85546875" style="10" bestFit="1" customWidth="1"/>
    <col min="12040" max="12040" width="6.42578125" style="10" bestFit="1" customWidth="1"/>
    <col min="12041" max="12041" width="7.85546875" style="10" bestFit="1" customWidth="1"/>
    <col min="12042" max="12042" width="6" style="10" bestFit="1" customWidth="1"/>
    <col min="12043" max="12286" width="9.140625" style="10"/>
    <col min="12287" max="12287" width="16.85546875" style="10" bestFit="1" customWidth="1"/>
    <col min="12288" max="12292" width="8.5703125" style="10" bestFit="1" customWidth="1"/>
    <col min="12293" max="12293" width="9.140625" style="10"/>
    <col min="12294" max="12294" width="8" style="10" bestFit="1" customWidth="1"/>
    <col min="12295" max="12295" width="7.85546875" style="10" bestFit="1" customWidth="1"/>
    <col min="12296" max="12296" width="6.42578125" style="10" bestFit="1" customWidth="1"/>
    <col min="12297" max="12297" width="7.85546875" style="10" bestFit="1" customWidth="1"/>
    <col min="12298" max="12298" width="6" style="10" bestFit="1" customWidth="1"/>
    <col min="12299" max="12542" width="9.140625" style="10"/>
    <col min="12543" max="12543" width="16.85546875" style="10" bestFit="1" customWidth="1"/>
    <col min="12544" max="12548" width="8.5703125" style="10" bestFit="1" customWidth="1"/>
    <col min="12549" max="12549" width="9.140625" style="10"/>
    <col min="12550" max="12550" width="8" style="10" bestFit="1" customWidth="1"/>
    <col min="12551" max="12551" width="7.85546875" style="10" bestFit="1" customWidth="1"/>
    <col min="12552" max="12552" width="6.42578125" style="10" bestFit="1" customWidth="1"/>
    <col min="12553" max="12553" width="7.85546875" style="10" bestFit="1" customWidth="1"/>
    <col min="12554" max="12554" width="6" style="10" bestFit="1" customWidth="1"/>
    <col min="12555" max="12798" width="9.140625" style="10"/>
    <col min="12799" max="12799" width="16.85546875" style="10" bestFit="1" customWidth="1"/>
    <col min="12800" max="12804" width="8.5703125" style="10" bestFit="1" customWidth="1"/>
    <col min="12805" max="12805" width="9.140625" style="10"/>
    <col min="12806" max="12806" width="8" style="10" bestFit="1" customWidth="1"/>
    <col min="12807" max="12807" width="7.85546875" style="10" bestFit="1" customWidth="1"/>
    <col min="12808" max="12808" width="6.42578125" style="10" bestFit="1" customWidth="1"/>
    <col min="12809" max="12809" width="7.85546875" style="10" bestFit="1" customWidth="1"/>
    <col min="12810" max="12810" width="6" style="10" bestFit="1" customWidth="1"/>
    <col min="12811" max="13054" width="9.140625" style="10"/>
    <col min="13055" max="13055" width="16.85546875" style="10" bestFit="1" customWidth="1"/>
    <col min="13056" max="13060" width="8.5703125" style="10" bestFit="1" customWidth="1"/>
    <col min="13061" max="13061" width="9.140625" style="10"/>
    <col min="13062" max="13062" width="8" style="10" bestFit="1" customWidth="1"/>
    <col min="13063" max="13063" width="7.85546875" style="10" bestFit="1" customWidth="1"/>
    <col min="13064" max="13064" width="6.42578125" style="10" bestFit="1" customWidth="1"/>
    <col min="13065" max="13065" width="7.85546875" style="10" bestFit="1" customWidth="1"/>
    <col min="13066" max="13066" width="6" style="10" bestFit="1" customWidth="1"/>
    <col min="13067" max="13310" width="9.140625" style="10"/>
    <col min="13311" max="13311" width="16.85546875" style="10" bestFit="1" customWidth="1"/>
    <col min="13312" max="13316" width="8.5703125" style="10" bestFit="1" customWidth="1"/>
    <col min="13317" max="13317" width="9.140625" style="10"/>
    <col min="13318" max="13318" width="8" style="10" bestFit="1" customWidth="1"/>
    <col min="13319" max="13319" width="7.85546875" style="10" bestFit="1" customWidth="1"/>
    <col min="13320" max="13320" width="6.42578125" style="10" bestFit="1" customWidth="1"/>
    <col min="13321" max="13321" width="7.85546875" style="10" bestFit="1" customWidth="1"/>
    <col min="13322" max="13322" width="6" style="10" bestFit="1" customWidth="1"/>
    <col min="13323" max="13566" width="9.140625" style="10"/>
    <col min="13567" max="13567" width="16.85546875" style="10" bestFit="1" customWidth="1"/>
    <col min="13568" max="13572" width="8.5703125" style="10" bestFit="1" customWidth="1"/>
    <col min="13573" max="13573" width="9.140625" style="10"/>
    <col min="13574" max="13574" width="8" style="10" bestFit="1" customWidth="1"/>
    <col min="13575" max="13575" width="7.85546875" style="10" bestFit="1" customWidth="1"/>
    <col min="13576" max="13576" width="6.42578125" style="10" bestFit="1" customWidth="1"/>
    <col min="13577" max="13577" width="7.85546875" style="10" bestFit="1" customWidth="1"/>
    <col min="13578" max="13578" width="6" style="10" bestFit="1" customWidth="1"/>
    <col min="13579" max="13822" width="9.140625" style="10"/>
    <col min="13823" max="13823" width="16.85546875" style="10" bestFit="1" customWidth="1"/>
    <col min="13824" max="13828" width="8.5703125" style="10" bestFit="1" customWidth="1"/>
    <col min="13829" max="13829" width="9.140625" style="10"/>
    <col min="13830" max="13830" width="8" style="10" bestFit="1" customWidth="1"/>
    <col min="13831" max="13831" width="7.85546875" style="10" bestFit="1" customWidth="1"/>
    <col min="13832" max="13832" width="6.42578125" style="10" bestFit="1" customWidth="1"/>
    <col min="13833" max="13833" width="7.85546875" style="10" bestFit="1" customWidth="1"/>
    <col min="13834" max="13834" width="6" style="10" bestFit="1" customWidth="1"/>
    <col min="13835" max="14078" width="9.140625" style="10"/>
    <col min="14079" max="14079" width="16.85546875" style="10" bestFit="1" customWidth="1"/>
    <col min="14080" max="14084" width="8.5703125" style="10" bestFit="1" customWidth="1"/>
    <col min="14085" max="14085" width="9.140625" style="10"/>
    <col min="14086" max="14086" width="8" style="10" bestFit="1" customWidth="1"/>
    <col min="14087" max="14087" width="7.85546875" style="10" bestFit="1" customWidth="1"/>
    <col min="14088" max="14088" width="6.42578125" style="10" bestFit="1" customWidth="1"/>
    <col min="14089" max="14089" width="7.85546875" style="10" bestFit="1" customWidth="1"/>
    <col min="14090" max="14090" width="6" style="10" bestFit="1" customWidth="1"/>
    <col min="14091" max="14334" width="9.140625" style="10"/>
    <col min="14335" max="14335" width="16.85546875" style="10" bestFit="1" customWidth="1"/>
    <col min="14336" max="14340" width="8.5703125" style="10" bestFit="1" customWidth="1"/>
    <col min="14341" max="14341" width="9.140625" style="10"/>
    <col min="14342" max="14342" width="8" style="10" bestFit="1" customWidth="1"/>
    <col min="14343" max="14343" width="7.85546875" style="10" bestFit="1" customWidth="1"/>
    <col min="14344" max="14344" width="6.42578125" style="10" bestFit="1" customWidth="1"/>
    <col min="14345" max="14345" width="7.85546875" style="10" bestFit="1" customWidth="1"/>
    <col min="14346" max="14346" width="6" style="10" bestFit="1" customWidth="1"/>
    <col min="14347" max="14590" width="9.140625" style="10"/>
    <col min="14591" max="14591" width="16.85546875" style="10" bestFit="1" customWidth="1"/>
    <col min="14592" max="14596" width="8.5703125" style="10" bestFit="1" customWidth="1"/>
    <col min="14597" max="14597" width="9.140625" style="10"/>
    <col min="14598" max="14598" width="8" style="10" bestFit="1" customWidth="1"/>
    <col min="14599" max="14599" width="7.85546875" style="10" bestFit="1" customWidth="1"/>
    <col min="14600" max="14600" width="6.42578125" style="10" bestFit="1" customWidth="1"/>
    <col min="14601" max="14601" width="7.85546875" style="10" bestFit="1" customWidth="1"/>
    <col min="14602" max="14602" width="6" style="10" bestFit="1" customWidth="1"/>
    <col min="14603" max="14846" width="9.140625" style="10"/>
    <col min="14847" max="14847" width="16.85546875" style="10" bestFit="1" customWidth="1"/>
    <col min="14848" max="14852" width="8.5703125" style="10" bestFit="1" customWidth="1"/>
    <col min="14853" max="14853" width="9.140625" style="10"/>
    <col min="14854" max="14854" width="8" style="10" bestFit="1" customWidth="1"/>
    <col min="14855" max="14855" width="7.85546875" style="10" bestFit="1" customWidth="1"/>
    <col min="14856" max="14856" width="6.42578125" style="10" bestFit="1" customWidth="1"/>
    <col min="14857" max="14857" width="7.85546875" style="10" bestFit="1" customWidth="1"/>
    <col min="14858" max="14858" width="6" style="10" bestFit="1" customWidth="1"/>
    <col min="14859" max="15102" width="9.140625" style="10"/>
    <col min="15103" max="15103" width="16.85546875" style="10" bestFit="1" customWidth="1"/>
    <col min="15104" max="15108" width="8.5703125" style="10" bestFit="1" customWidth="1"/>
    <col min="15109" max="15109" width="9.140625" style="10"/>
    <col min="15110" max="15110" width="8" style="10" bestFit="1" customWidth="1"/>
    <col min="15111" max="15111" width="7.85546875" style="10" bestFit="1" customWidth="1"/>
    <col min="15112" max="15112" width="6.42578125" style="10" bestFit="1" customWidth="1"/>
    <col min="15113" max="15113" width="7.85546875" style="10" bestFit="1" customWidth="1"/>
    <col min="15114" max="15114" width="6" style="10" bestFit="1" customWidth="1"/>
    <col min="15115" max="15358" width="9.140625" style="10"/>
    <col min="15359" max="15359" width="16.85546875" style="10" bestFit="1" customWidth="1"/>
    <col min="15360" max="15364" width="8.5703125" style="10" bestFit="1" customWidth="1"/>
    <col min="15365" max="15365" width="9.140625" style="10"/>
    <col min="15366" max="15366" width="8" style="10" bestFit="1" customWidth="1"/>
    <col min="15367" max="15367" width="7.85546875" style="10" bestFit="1" customWidth="1"/>
    <col min="15368" max="15368" width="6.42578125" style="10" bestFit="1" customWidth="1"/>
    <col min="15369" max="15369" width="7.85546875" style="10" bestFit="1" customWidth="1"/>
    <col min="15370" max="15370" width="6" style="10" bestFit="1" customWidth="1"/>
    <col min="15371" max="15614" width="9.140625" style="10"/>
    <col min="15615" max="15615" width="16.85546875" style="10" bestFit="1" customWidth="1"/>
    <col min="15616" max="15620" width="8.5703125" style="10" bestFit="1" customWidth="1"/>
    <col min="15621" max="15621" width="9.140625" style="10"/>
    <col min="15622" max="15622" width="8" style="10" bestFit="1" customWidth="1"/>
    <col min="15623" max="15623" width="7.85546875" style="10" bestFit="1" customWidth="1"/>
    <col min="15624" max="15624" width="6.42578125" style="10" bestFit="1" customWidth="1"/>
    <col min="15625" max="15625" width="7.85546875" style="10" bestFit="1" customWidth="1"/>
    <col min="15626" max="15626" width="6" style="10" bestFit="1" customWidth="1"/>
    <col min="15627" max="15870" width="9.140625" style="10"/>
    <col min="15871" max="15871" width="16.85546875" style="10" bestFit="1" customWidth="1"/>
    <col min="15872" max="15876" width="8.5703125" style="10" bestFit="1" customWidth="1"/>
    <col min="15877" max="15877" width="9.140625" style="10"/>
    <col min="15878" max="15878" width="8" style="10" bestFit="1" customWidth="1"/>
    <col min="15879" max="15879" width="7.85546875" style="10" bestFit="1" customWidth="1"/>
    <col min="15880" max="15880" width="6.42578125" style="10" bestFit="1" customWidth="1"/>
    <col min="15881" max="15881" width="7.85546875" style="10" bestFit="1" customWidth="1"/>
    <col min="15882" max="15882" width="6" style="10" bestFit="1" customWidth="1"/>
    <col min="15883" max="16126" width="9.140625" style="10"/>
    <col min="16127" max="16127" width="16.85546875" style="10" bestFit="1" customWidth="1"/>
    <col min="16128" max="16132" width="8.5703125" style="10" bestFit="1" customWidth="1"/>
    <col min="16133" max="16133" width="9.140625" style="10"/>
    <col min="16134" max="16134" width="8" style="10" bestFit="1" customWidth="1"/>
    <col min="16135" max="16135" width="7.85546875" style="10" bestFit="1" customWidth="1"/>
    <col min="16136" max="16136" width="6.42578125" style="10" bestFit="1" customWidth="1"/>
    <col min="16137" max="16137" width="7.85546875" style="10" bestFit="1" customWidth="1"/>
    <col min="16138" max="16138" width="6" style="10" bestFit="1" customWidth="1"/>
    <col min="16139" max="16384" width="9.140625" style="10"/>
  </cols>
  <sheetData>
    <row r="1" spans="1:13">
      <c r="B1" s="21" t="s">
        <v>73</v>
      </c>
      <c r="C1" s="2"/>
      <c r="D1" s="21" t="s">
        <v>84</v>
      </c>
      <c r="E1" s="21"/>
      <c r="F1" s="21"/>
      <c r="G1" s="21"/>
      <c r="H1" s="21"/>
      <c r="I1" s="21"/>
      <c r="J1" s="21"/>
      <c r="K1" s="21"/>
      <c r="L1" s="21"/>
      <c r="M1" s="21"/>
    </row>
    <row r="2" spans="1:13" ht="39" customHeight="1">
      <c r="A2" s="9" t="s">
        <v>109</v>
      </c>
      <c r="B2" s="22"/>
      <c r="C2" s="11" t="s">
        <v>75</v>
      </c>
      <c r="D2" s="8" t="s">
        <v>74</v>
      </c>
      <c r="E2" s="8" t="s">
        <v>76</v>
      </c>
      <c r="F2" s="8" t="s">
        <v>77</v>
      </c>
      <c r="G2" s="8" t="s">
        <v>78</v>
      </c>
      <c r="H2" s="8" t="s">
        <v>81</v>
      </c>
      <c r="I2" s="8" t="s">
        <v>79</v>
      </c>
      <c r="J2" s="8" t="s">
        <v>80</v>
      </c>
      <c r="K2" s="8" t="s">
        <v>83</v>
      </c>
      <c r="L2" s="8" t="s">
        <v>82</v>
      </c>
      <c r="M2" s="12" t="s">
        <v>72</v>
      </c>
    </row>
    <row r="3" spans="1:13">
      <c r="A3" s="2">
        <v>1</v>
      </c>
      <c r="B3" s="13" t="s">
        <v>19</v>
      </c>
      <c r="C3" s="2">
        <v>450</v>
      </c>
      <c r="D3" s="2" t="e">
        <f>classs!#REF!</f>
        <v>#REF!</v>
      </c>
      <c r="E3" s="2" t="e">
        <f>classs!#REF!</f>
        <v>#REF!</v>
      </c>
      <c r="F3" s="2" t="e">
        <f>classs!#REF!</f>
        <v>#REF!</v>
      </c>
      <c r="G3" s="2" t="e">
        <f>classs!#REF!</f>
        <v>#REF!</v>
      </c>
      <c r="H3" s="2">
        <v>89</v>
      </c>
      <c r="I3" s="2" t="e">
        <f>classs!#REF!</f>
        <v>#REF!</v>
      </c>
      <c r="J3" s="2" t="e">
        <f>classs!#REF!</f>
        <v>#REF!</v>
      </c>
      <c r="K3" s="2">
        <v>110</v>
      </c>
      <c r="L3" s="2" t="e">
        <f>classs!#REF!</f>
        <v>#REF!</v>
      </c>
      <c r="M3" s="2" t="e">
        <f t="shared" ref="M3:M35" si="0">SUM(C3:L3)</f>
        <v>#REF!</v>
      </c>
    </row>
    <row r="4" spans="1:13">
      <c r="A4" s="2">
        <v>2</v>
      </c>
      <c r="B4" s="13" t="s">
        <v>21</v>
      </c>
      <c r="C4" s="2">
        <v>1119</v>
      </c>
      <c r="D4" s="2" t="e">
        <f>classs!#REF!</f>
        <v>#REF!</v>
      </c>
      <c r="E4" s="2" t="e">
        <f>classs!#REF!</f>
        <v>#REF!</v>
      </c>
      <c r="F4" s="2" t="e">
        <f>classs!#REF!</f>
        <v>#REF!</v>
      </c>
      <c r="G4" s="2" t="e">
        <f>classs!#REF!</f>
        <v>#REF!</v>
      </c>
      <c r="H4" s="2">
        <v>139</v>
      </c>
      <c r="I4" s="2" t="e">
        <f>classs!#REF!</f>
        <v>#REF!</v>
      </c>
      <c r="J4" s="2" t="e">
        <f>classs!#REF!</f>
        <v>#REF!</v>
      </c>
      <c r="K4" s="2">
        <v>240</v>
      </c>
      <c r="L4" s="2" t="e">
        <f>classs!#REF!</f>
        <v>#REF!</v>
      </c>
      <c r="M4" s="2" t="e">
        <f t="shared" si="0"/>
        <v>#REF!</v>
      </c>
    </row>
    <row r="5" spans="1:13">
      <c r="A5" s="2">
        <v>3</v>
      </c>
      <c r="B5" s="13" t="s">
        <v>98</v>
      </c>
      <c r="C5" s="2">
        <v>737</v>
      </c>
      <c r="D5" s="2" t="e">
        <f>classs!#REF!</f>
        <v>#REF!</v>
      </c>
      <c r="E5" s="2" t="e">
        <f>classs!#REF!</f>
        <v>#REF!</v>
      </c>
      <c r="F5" s="2" t="e">
        <f>classs!#REF!</f>
        <v>#REF!</v>
      </c>
      <c r="G5" s="2" t="e">
        <f>classs!#REF!</f>
        <v>#REF!</v>
      </c>
      <c r="H5" s="2">
        <v>60</v>
      </c>
      <c r="I5" s="2" t="e">
        <f>classs!#REF!</f>
        <v>#REF!</v>
      </c>
      <c r="J5" s="2" t="e">
        <f>classs!#REF!</f>
        <v>#REF!</v>
      </c>
      <c r="K5" s="2">
        <v>75</v>
      </c>
      <c r="L5" s="2" t="e">
        <f>classs!#REF!</f>
        <v>#REF!</v>
      </c>
      <c r="M5" s="2" t="e">
        <f t="shared" si="0"/>
        <v>#REF!</v>
      </c>
    </row>
    <row r="6" spans="1:13">
      <c r="A6" s="2">
        <v>4</v>
      </c>
      <c r="B6" s="13" t="s">
        <v>23</v>
      </c>
      <c r="C6" s="2">
        <v>901</v>
      </c>
      <c r="D6" s="2" t="e">
        <f>classs!#REF!</f>
        <v>#REF!</v>
      </c>
      <c r="E6" s="2" t="e">
        <f>classs!#REF!</f>
        <v>#REF!</v>
      </c>
      <c r="F6" s="2" t="e">
        <f>classs!#REF!</f>
        <v>#REF!</v>
      </c>
      <c r="G6" s="2" t="e">
        <f>classs!#REF!</f>
        <v>#REF!</v>
      </c>
      <c r="H6" s="2">
        <v>40</v>
      </c>
      <c r="I6" s="2" t="e">
        <f>classs!#REF!</f>
        <v>#REF!</v>
      </c>
      <c r="J6" s="2" t="e">
        <f>classs!#REF!</f>
        <v>#REF!</v>
      </c>
      <c r="K6" s="2">
        <v>141</v>
      </c>
      <c r="L6" s="2" t="e">
        <f>classs!#REF!</f>
        <v>#REF!</v>
      </c>
      <c r="M6" s="2" t="e">
        <f t="shared" si="0"/>
        <v>#REF!</v>
      </c>
    </row>
    <row r="7" spans="1:13">
      <c r="A7" s="2">
        <v>5</v>
      </c>
      <c r="B7" s="13" t="s">
        <v>25</v>
      </c>
      <c r="C7" s="2">
        <v>1356</v>
      </c>
      <c r="D7" s="2" t="e">
        <f>classs!#REF!</f>
        <v>#REF!</v>
      </c>
      <c r="E7" s="2" t="e">
        <f>classs!#REF!</f>
        <v>#REF!</v>
      </c>
      <c r="F7" s="2" t="e">
        <f>classs!#REF!</f>
        <v>#REF!</v>
      </c>
      <c r="G7" s="2" t="e">
        <f>classs!#REF!</f>
        <v>#REF!</v>
      </c>
      <c r="H7" s="2">
        <v>127</v>
      </c>
      <c r="I7" s="2" t="e">
        <f>classs!#REF!</f>
        <v>#REF!</v>
      </c>
      <c r="J7" s="2" t="e">
        <f>classs!#REF!</f>
        <v>#REF!</v>
      </c>
      <c r="K7" s="2">
        <v>276</v>
      </c>
      <c r="L7" s="2" t="e">
        <f>classs!#REF!</f>
        <v>#REF!</v>
      </c>
      <c r="M7" s="2" t="e">
        <f t="shared" si="0"/>
        <v>#REF!</v>
      </c>
    </row>
    <row r="8" spans="1:13">
      <c r="A8" s="2">
        <v>6</v>
      </c>
      <c r="B8" s="13" t="s">
        <v>100</v>
      </c>
      <c r="C8" s="2">
        <v>318</v>
      </c>
      <c r="D8" s="2" t="e">
        <f>classs!#REF!</f>
        <v>#REF!</v>
      </c>
      <c r="E8" s="2" t="e">
        <f>classs!#REF!</f>
        <v>#REF!</v>
      </c>
      <c r="F8" s="2" t="e">
        <f>classs!#REF!</f>
        <v>#REF!</v>
      </c>
      <c r="G8" s="2" t="e">
        <f>classs!#REF!</f>
        <v>#REF!</v>
      </c>
      <c r="H8" s="2">
        <v>54</v>
      </c>
      <c r="I8" s="2" t="e">
        <f>classs!#REF!</f>
        <v>#REF!</v>
      </c>
      <c r="J8" s="2" t="e">
        <f>classs!#REF!</f>
        <v>#REF!</v>
      </c>
      <c r="K8" s="2">
        <v>38</v>
      </c>
      <c r="L8" s="2" t="e">
        <f>classs!#REF!</f>
        <v>#REF!</v>
      </c>
      <c r="M8" s="2" t="e">
        <f t="shared" si="0"/>
        <v>#REF!</v>
      </c>
    </row>
    <row r="9" spans="1:13">
      <c r="A9" s="2">
        <v>7</v>
      </c>
      <c r="B9" s="13" t="s">
        <v>27</v>
      </c>
      <c r="C9" s="2">
        <v>251</v>
      </c>
      <c r="D9" s="2" t="e">
        <f>classs!#REF!</f>
        <v>#REF!</v>
      </c>
      <c r="E9" s="2" t="e">
        <f>classs!#REF!</f>
        <v>#REF!</v>
      </c>
      <c r="F9" s="2" t="e">
        <f>classs!#REF!</f>
        <v>#REF!</v>
      </c>
      <c r="G9" s="2" t="e">
        <f>classs!#REF!</f>
        <v>#REF!</v>
      </c>
      <c r="H9" s="2">
        <v>11</v>
      </c>
      <c r="I9" s="2" t="e">
        <f>classs!#REF!</f>
        <v>#REF!</v>
      </c>
      <c r="J9" s="2" t="e">
        <f>classs!#REF!</f>
        <v>#REF!</v>
      </c>
      <c r="K9" s="2">
        <v>64</v>
      </c>
      <c r="L9" s="2" t="e">
        <f>classs!#REF!</f>
        <v>#REF!</v>
      </c>
      <c r="M9" s="2" t="e">
        <f t="shared" si="0"/>
        <v>#REF!</v>
      </c>
    </row>
    <row r="10" spans="1:13">
      <c r="A10" s="2">
        <v>8</v>
      </c>
      <c r="B10" s="13" t="s">
        <v>29</v>
      </c>
      <c r="C10" s="2">
        <v>572</v>
      </c>
      <c r="D10" s="2" t="e">
        <f>classs!#REF!</f>
        <v>#REF!</v>
      </c>
      <c r="E10" s="2" t="e">
        <f>classs!#REF!</f>
        <v>#REF!</v>
      </c>
      <c r="F10" s="2" t="e">
        <f>classs!#REF!</f>
        <v>#REF!</v>
      </c>
      <c r="G10" s="2" t="e">
        <f>classs!#REF!</f>
        <v>#REF!</v>
      </c>
      <c r="H10" s="2">
        <v>40</v>
      </c>
      <c r="I10" s="2" t="e">
        <f>classs!#REF!</f>
        <v>#REF!</v>
      </c>
      <c r="J10" s="2" t="e">
        <f>classs!#REF!</f>
        <v>#REF!</v>
      </c>
      <c r="K10" s="2">
        <v>135</v>
      </c>
      <c r="L10" s="2" t="e">
        <f>classs!#REF!</f>
        <v>#REF!</v>
      </c>
      <c r="M10" s="2" t="e">
        <f t="shared" si="0"/>
        <v>#REF!</v>
      </c>
    </row>
    <row r="11" spans="1:13">
      <c r="A11" s="2">
        <v>9</v>
      </c>
      <c r="B11" s="13" t="s">
        <v>31</v>
      </c>
      <c r="C11" s="2">
        <v>428</v>
      </c>
      <c r="D11" s="2" t="e">
        <f>classs!#REF!</f>
        <v>#REF!</v>
      </c>
      <c r="E11" s="2" t="e">
        <f>classs!#REF!</f>
        <v>#REF!</v>
      </c>
      <c r="F11" s="2" t="e">
        <f>classs!#REF!</f>
        <v>#REF!</v>
      </c>
      <c r="G11" s="2" t="e">
        <f>classs!#REF!</f>
        <v>#REF!</v>
      </c>
      <c r="H11" s="2">
        <v>92</v>
      </c>
      <c r="I11" s="2" t="e">
        <f>classs!#REF!</f>
        <v>#REF!</v>
      </c>
      <c r="J11" s="2" t="e">
        <f>classs!#REF!</f>
        <v>#REF!</v>
      </c>
      <c r="K11" s="2">
        <v>57</v>
      </c>
      <c r="L11" s="2" t="e">
        <f>classs!#REF!</f>
        <v>#REF!</v>
      </c>
      <c r="M11" s="2" t="e">
        <f t="shared" si="0"/>
        <v>#REF!</v>
      </c>
    </row>
    <row r="12" spans="1:13">
      <c r="A12" s="2">
        <v>10</v>
      </c>
      <c r="B12" s="13" t="s">
        <v>33</v>
      </c>
      <c r="C12" s="2">
        <v>856</v>
      </c>
      <c r="D12" s="2" t="e">
        <f>classs!#REF!</f>
        <v>#REF!</v>
      </c>
      <c r="E12" s="2" t="e">
        <f>classs!#REF!</f>
        <v>#REF!</v>
      </c>
      <c r="F12" s="2" t="e">
        <f>classs!#REF!</f>
        <v>#REF!</v>
      </c>
      <c r="G12" s="2" t="e">
        <f>classs!#REF!</f>
        <v>#REF!</v>
      </c>
      <c r="H12" s="2">
        <v>188</v>
      </c>
      <c r="I12" s="2" t="e">
        <f>classs!#REF!</f>
        <v>#REF!</v>
      </c>
      <c r="J12" s="2" t="e">
        <f>classs!#REF!</f>
        <v>#REF!</v>
      </c>
      <c r="K12" s="2">
        <v>274</v>
      </c>
      <c r="L12" s="2" t="e">
        <f>classs!#REF!</f>
        <v>#REF!</v>
      </c>
      <c r="M12" s="2" t="e">
        <f t="shared" si="0"/>
        <v>#REF!</v>
      </c>
    </row>
    <row r="13" spans="1:13">
      <c r="A13" s="2">
        <v>11</v>
      </c>
      <c r="B13" s="13" t="s">
        <v>35</v>
      </c>
      <c r="C13" s="2">
        <v>384</v>
      </c>
      <c r="D13" s="2" t="e">
        <f>classs!#REF!</f>
        <v>#REF!</v>
      </c>
      <c r="E13" s="2" t="e">
        <f>classs!#REF!</f>
        <v>#REF!</v>
      </c>
      <c r="F13" s="2" t="e">
        <f>classs!#REF!</f>
        <v>#REF!</v>
      </c>
      <c r="G13" s="2" t="e">
        <f>classs!#REF!</f>
        <v>#REF!</v>
      </c>
      <c r="H13" s="2">
        <v>121</v>
      </c>
      <c r="I13" s="2" t="e">
        <f>classs!#REF!</f>
        <v>#REF!</v>
      </c>
      <c r="J13" s="2" t="e">
        <f>classs!#REF!</f>
        <v>#REF!</v>
      </c>
      <c r="K13" s="2">
        <v>59</v>
      </c>
      <c r="L13" s="2" t="e">
        <f>classs!#REF!</f>
        <v>#REF!</v>
      </c>
      <c r="M13" s="2" t="e">
        <f t="shared" si="0"/>
        <v>#REF!</v>
      </c>
    </row>
    <row r="14" spans="1:13">
      <c r="A14" s="2">
        <v>12</v>
      </c>
      <c r="B14" s="13" t="s">
        <v>37</v>
      </c>
      <c r="C14" s="2">
        <v>584</v>
      </c>
      <c r="D14" s="2" t="e">
        <f>classs!#REF!</f>
        <v>#REF!</v>
      </c>
      <c r="E14" s="2" t="e">
        <f>classs!#REF!</f>
        <v>#REF!</v>
      </c>
      <c r="F14" s="2" t="e">
        <f>classs!#REF!</f>
        <v>#REF!</v>
      </c>
      <c r="G14" s="2" t="e">
        <f>classs!#REF!</f>
        <v>#REF!</v>
      </c>
      <c r="H14" s="2">
        <v>42</v>
      </c>
      <c r="I14" s="2" t="e">
        <f>classs!#REF!</f>
        <v>#REF!</v>
      </c>
      <c r="J14" s="2" t="e">
        <f>classs!#REF!</f>
        <v>#REF!</v>
      </c>
      <c r="K14" s="2">
        <v>73</v>
      </c>
      <c r="L14" s="2" t="e">
        <f>classs!#REF!</f>
        <v>#REF!</v>
      </c>
      <c r="M14" s="2" t="e">
        <f t="shared" si="0"/>
        <v>#REF!</v>
      </c>
    </row>
    <row r="15" spans="1:13">
      <c r="A15" s="2">
        <v>13</v>
      </c>
      <c r="B15" s="13" t="s">
        <v>39</v>
      </c>
      <c r="C15" s="2">
        <v>658</v>
      </c>
      <c r="D15" s="2" t="e">
        <f>classs!#REF!</f>
        <v>#REF!</v>
      </c>
      <c r="E15" s="2" t="e">
        <f>classs!#REF!</f>
        <v>#REF!</v>
      </c>
      <c r="F15" s="2" t="e">
        <f>classs!#REF!</f>
        <v>#REF!</v>
      </c>
      <c r="G15" s="2" t="e">
        <f>classs!#REF!</f>
        <v>#REF!</v>
      </c>
      <c r="H15" s="2">
        <v>47</v>
      </c>
      <c r="I15" s="2" t="e">
        <f>classs!#REF!</f>
        <v>#REF!</v>
      </c>
      <c r="J15" s="2" t="e">
        <f>classs!#REF!</f>
        <v>#REF!</v>
      </c>
      <c r="K15" s="2">
        <v>136</v>
      </c>
      <c r="L15" s="2" t="e">
        <f>classs!#REF!</f>
        <v>#REF!</v>
      </c>
      <c r="M15" s="2" t="e">
        <f t="shared" si="0"/>
        <v>#REF!</v>
      </c>
    </row>
    <row r="16" spans="1:13">
      <c r="A16" s="2">
        <v>14</v>
      </c>
      <c r="B16" s="13" t="s">
        <v>41</v>
      </c>
      <c r="C16" s="2">
        <v>485</v>
      </c>
      <c r="D16" s="2" t="e">
        <f>classs!#REF!</f>
        <v>#REF!</v>
      </c>
      <c r="E16" s="2" t="e">
        <f>classs!#REF!</f>
        <v>#REF!</v>
      </c>
      <c r="F16" s="2" t="e">
        <f>classs!#REF!</f>
        <v>#REF!</v>
      </c>
      <c r="G16" s="2" t="e">
        <f>classs!#REF!</f>
        <v>#REF!</v>
      </c>
      <c r="H16" s="2">
        <v>143</v>
      </c>
      <c r="I16" s="2" t="e">
        <f>classs!#REF!</f>
        <v>#REF!</v>
      </c>
      <c r="J16" s="2" t="e">
        <f>classs!#REF!</f>
        <v>#REF!</v>
      </c>
      <c r="K16" s="2">
        <v>107</v>
      </c>
      <c r="L16" s="2" t="e">
        <f>classs!#REF!</f>
        <v>#REF!</v>
      </c>
      <c r="M16" s="2" t="e">
        <f t="shared" si="0"/>
        <v>#REF!</v>
      </c>
    </row>
    <row r="17" spans="1:13">
      <c r="A17" s="2">
        <v>15</v>
      </c>
      <c r="B17" s="13" t="s">
        <v>43</v>
      </c>
      <c r="C17" s="2">
        <v>336</v>
      </c>
      <c r="D17" s="2" t="e">
        <f>classs!#REF!</f>
        <v>#REF!</v>
      </c>
      <c r="E17" s="2" t="e">
        <f>classs!#REF!</f>
        <v>#REF!</v>
      </c>
      <c r="F17" s="2" t="e">
        <f>classs!#REF!</f>
        <v>#REF!</v>
      </c>
      <c r="G17" s="2" t="e">
        <f>classs!#REF!</f>
        <v>#REF!</v>
      </c>
      <c r="H17" s="2">
        <v>51</v>
      </c>
      <c r="I17" s="2" t="e">
        <f>classs!#REF!</f>
        <v>#REF!</v>
      </c>
      <c r="J17" s="2" t="e">
        <f>classs!#REF!</f>
        <v>#REF!</v>
      </c>
      <c r="K17" s="2">
        <v>172</v>
      </c>
      <c r="L17" s="2" t="e">
        <f>classs!#REF!</f>
        <v>#REF!</v>
      </c>
      <c r="M17" s="2" t="e">
        <f t="shared" si="0"/>
        <v>#REF!</v>
      </c>
    </row>
    <row r="18" spans="1:13">
      <c r="A18" s="2">
        <v>16</v>
      </c>
      <c r="B18" s="13" t="s">
        <v>102</v>
      </c>
      <c r="C18" s="2">
        <v>357</v>
      </c>
      <c r="D18" s="2" t="e">
        <f>classs!#REF!</f>
        <v>#REF!</v>
      </c>
      <c r="E18" s="2" t="e">
        <f>classs!#REF!</f>
        <v>#REF!</v>
      </c>
      <c r="F18" s="2" t="e">
        <f>classs!#REF!</f>
        <v>#REF!</v>
      </c>
      <c r="G18" s="2" t="e">
        <f>classs!#REF!</f>
        <v>#REF!</v>
      </c>
      <c r="H18" s="2">
        <v>95</v>
      </c>
      <c r="I18" s="2" t="e">
        <f>classs!#REF!</f>
        <v>#REF!</v>
      </c>
      <c r="J18" s="2" t="e">
        <f>classs!#REF!</f>
        <v>#REF!</v>
      </c>
      <c r="K18" s="2">
        <v>71</v>
      </c>
      <c r="L18" s="2" t="e">
        <f>classs!#REF!</f>
        <v>#REF!</v>
      </c>
      <c r="M18" s="2" t="e">
        <f t="shared" si="0"/>
        <v>#REF!</v>
      </c>
    </row>
    <row r="19" spans="1:13">
      <c r="A19" s="2">
        <v>17</v>
      </c>
      <c r="B19" s="13" t="s">
        <v>45</v>
      </c>
      <c r="C19" s="2">
        <v>405</v>
      </c>
      <c r="D19" s="2" t="e">
        <f>classs!#REF!</f>
        <v>#REF!</v>
      </c>
      <c r="E19" s="2" t="e">
        <f>classs!#REF!</f>
        <v>#REF!</v>
      </c>
      <c r="F19" s="2" t="e">
        <f>classs!#REF!</f>
        <v>#REF!</v>
      </c>
      <c r="G19" s="2" t="e">
        <f>classs!#REF!</f>
        <v>#REF!</v>
      </c>
      <c r="H19" s="2">
        <v>197</v>
      </c>
      <c r="I19" s="2" t="e">
        <f>classs!#REF!</f>
        <v>#REF!</v>
      </c>
      <c r="J19" s="2" t="e">
        <f>classs!#REF!</f>
        <v>#REF!</v>
      </c>
      <c r="K19" s="2">
        <v>59</v>
      </c>
      <c r="L19" s="2" t="e">
        <f>classs!#REF!</f>
        <v>#REF!</v>
      </c>
      <c r="M19" s="2" t="e">
        <f t="shared" si="0"/>
        <v>#REF!</v>
      </c>
    </row>
    <row r="20" spans="1:13">
      <c r="A20" s="2">
        <v>18</v>
      </c>
      <c r="B20" s="13" t="s">
        <v>47</v>
      </c>
      <c r="C20" s="2">
        <v>196</v>
      </c>
      <c r="D20" s="2" t="e">
        <f>classs!#REF!</f>
        <v>#REF!</v>
      </c>
      <c r="E20" s="2" t="e">
        <f>classs!#REF!</f>
        <v>#REF!</v>
      </c>
      <c r="F20" s="2" t="e">
        <f>classs!#REF!</f>
        <v>#REF!</v>
      </c>
      <c r="G20" s="2" t="e">
        <f>classs!#REF!</f>
        <v>#REF!</v>
      </c>
      <c r="H20" s="2">
        <v>13</v>
      </c>
      <c r="I20" s="2" t="e">
        <f>classs!#REF!</f>
        <v>#REF!</v>
      </c>
      <c r="J20" s="2" t="e">
        <f>classs!#REF!</f>
        <v>#REF!</v>
      </c>
      <c r="K20" s="2">
        <v>43</v>
      </c>
      <c r="L20" s="2" t="e">
        <f>classs!#REF!</f>
        <v>#REF!</v>
      </c>
      <c r="M20" s="2" t="e">
        <f t="shared" si="0"/>
        <v>#REF!</v>
      </c>
    </row>
    <row r="21" spans="1:13">
      <c r="A21" s="2">
        <v>19</v>
      </c>
      <c r="B21" s="13" t="s">
        <v>49</v>
      </c>
      <c r="C21" s="2">
        <v>492</v>
      </c>
      <c r="D21" s="2" t="e">
        <f>classs!#REF!</f>
        <v>#REF!</v>
      </c>
      <c r="E21" s="2" t="e">
        <f>classs!#REF!</f>
        <v>#REF!</v>
      </c>
      <c r="F21" s="2" t="e">
        <f>classs!#REF!</f>
        <v>#REF!</v>
      </c>
      <c r="G21" s="2" t="e">
        <f>classs!#REF!</f>
        <v>#REF!</v>
      </c>
      <c r="H21" s="2">
        <v>125</v>
      </c>
      <c r="I21" s="2" t="e">
        <f>classs!#REF!</f>
        <v>#REF!</v>
      </c>
      <c r="J21" s="2" t="e">
        <f>classs!#REF!</f>
        <v>#REF!</v>
      </c>
      <c r="K21" s="2">
        <v>133</v>
      </c>
      <c r="L21" s="2" t="e">
        <f>classs!#REF!</f>
        <v>#REF!</v>
      </c>
      <c r="M21" s="2" t="e">
        <f t="shared" si="0"/>
        <v>#REF!</v>
      </c>
    </row>
    <row r="22" spans="1:13">
      <c r="A22" s="2">
        <v>20</v>
      </c>
      <c r="B22" s="13" t="s">
        <v>51</v>
      </c>
      <c r="C22" s="2">
        <v>235</v>
      </c>
      <c r="D22" s="2" t="e">
        <f>classs!#REF!</f>
        <v>#REF!</v>
      </c>
      <c r="E22" s="2" t="e">
        <f>classs!#REF!</f>
        <v>#REF!</v>
      </c>
      <c r="F22" s="2" t="e">
        <f>classs!#REF!</f>
        <v>#REF!</v>
      </c>
      <c r="G22" s="2" t="e">
        <f>classs!#REF!</f>
        <v>#REF!</v>
      </c>
      <c r="H22" s="2">
        <v>66</v>
      </c>
      <c r="I22" s="2" t="e">
        <f>classs!#REF!</f>
        <v>#REF!</v>
      </c>
      <c r="J22" s="2" t="e">
        <f>classs!#REF!</f>
        <v>#REF!</v>
      </c>
      <c r="K22" s="2">
        <v>164</v>
      </c>
      <c r="L22" s="2" t="e">
        <f>classs!#REF!</f>
        <v>#REF!</v>
      </c>
      <c r="M22" s="2" t="e">
        <f t="shared" si="0"/>
        <v>#REF!</v>
      </c>
    </row>
    <row r="23" spans="1:13">
      <c r="A23" s="2">
        <v>21</v>
      </c>
      <c r="B23" s="13" t="s">
        <v>53</v>
      </c>
      <c r="C23" s="2">
        <v>552</v>
      </c>
      <c r="D23" s="2" t="e">
        <f>classs!#REF!</f>
        <v>#REF!</v>
      </c>
      <c r="E23" s="2" t="e">
        <f>classs!#REF!</f>
        <v>#REF!</v>
      </c>
      <c r="F23" s="2" t="e">
        <f>classs!#REF!</f>
        <v>#REF!</v>
      </c>
      <c r="G23" s="2" t="e">
        <f>classs!#REF!</f>
        <v>#REF!</v>
      </c>
      <c r="H23" s="2">
        <v>117</v>
      </c>
      <c r="I23" s="2" t="e">
        <f>classs!#REF!</f>
        <v>#REF!</v>
      </c>
      <c r="J23" s="2" t="e">
        <f>classs!#REF!</f>
        <v>#REF!</v>
      </c>
      <c r="K23" s="2">
        <v>145</v>
      </c>
      <c r="L23" s="2" t="e">
        <f>classs!#REF!</f>
        <v>#REF!</v>
      </c>
      <c r="M23" s="2" t="e">
        <f t="shared" si="0"/>
        <v>#REF!</v>
      </c>
    </row>
    <row r="24" spans="1:13">
      <c r="A24" s="2">
        <v>22</v>
      </c>
      <c r="B24" s="13" t="s">
        <v>55</v>
      </c>
      <c r="C24" s="2">
        <v>775</v>
      </c>
      <c r="D24" s="2" t="e">
        <f>classs!#REF!</f>
        <v>#REF!</v>
      </c>
      <c r="E24" s="2" t="e">
        <f>classs!#REF!</f>
        <v>#REF!</v>
      </c>
      <c r="F24" s="2" t="e">
        <f>classs!#REF!</f>
        <v>#REF!</v>
      </c>
      <c r="G24" s="2" t="e">
        <f>classs!#REF!</f>
        <v>#REF!</v>
      </c>
      <c r="H24" s="2">
        <v>67</v>
      </c>
      <c r="I24" s="2" t="e">
        <f>classs!#REF!</f>
        <v>#REF!</v>
      </c>
      <c r="J24" s="2" t="e">
        <f>classs!#REF!</f>
        <v>#REF!</v>
      </c>
      <c r="K24" s="2">
        <v>119</v>
      </c>
      <c r="L24" s="2" t="e">
        <f>classs!#REF!</f>
        <v>#REF!</v>
      </c>
      <c r="M24" s="2" t="e">
        <f t="shared" si="0"/>
        <v>#REF!</v>
      </c>
    </row>
    <row r="25" spans="1:13">
      <c r="A25" s="2">
        <v>23</v>
      </c>
      <c r="B25" s="13" t="s">
        <v>57</v>
      </c>
      <c r="C25" s="2">
        <v>512</v>
      </c>
      <c r="D25" s="2" t="e">
        <f>classs!#REF!</f>
        <v>#REF!</v>
      </c>
      <c r="E25" s="2" t="e">
        <f>classs!#REF!</f>
        <v>#REF!</v>
      </c>
      <c r="F25" s="2" t="e">
        <f>classs!#REF!</f>
        <v>#REF!</v>
      </c>
      <c r="G25" s="2" t="e">
        <f>classs!#REF!</f>
        <v>#REF!</v>
      </c>
      <c r="H25" s="2">
        <v>232</v>
      </c>
      <c r="I25" s="2" t="e">
        <f>classs!#REF!</f>
        <v>#REF!</v>
      </c>
      <c r="J25" s="2" t="e">
        <f>classs!#REF!</f>
        <v>#REF!</v>
      </c>
      <c r="K25" s="2">
        <v>128</v>
      </c>
      <c r="L25" s="2" t="e">
        <f>classs!#REF!</f>
        <v>#REF!</v>
      </c>
      <c r="M25" s="2" t="e">
        <f t="shared" si="0"/>
        <v>#REF!</v>
      </c>
    </row>
    <row r="26" spans="1:13">
      <c r="A26" s="2">
        <v>24</v>
      </c>
      <c r="B26" s="13" t="s">
        <v>104</v>
      </c>
      <c r="C26" s="2">
        <v>60</v>
      </c>
      <c r="D26" s="2" t="e">
        <f>classs!#REF!</f>
        <v>#REF!</v>
      </c>
      <c r="E26" s="2" t="e">
        <f>classs!#REF!</f>
        <v>#REF!</v>
      </c>
      <c r="F26" s="2" t="e">
        <f>classs!#REF!</f>
        <v>#REF!</v>
      </c>
      <c r="G26" s="2" t="e">
        <f>classs!#REF!</f>
        <v>#REF!</v>
      </c>
      <c r="H26" s="2">
        <v>21</v>
      </c>
      <c r="I26" s="2" t="e">
        <f>classs!#REF!</f>
        <v>#REF!</v>
      </c>
      <c r="J26" s="2" t="e">
        <f>classs!#REF!</f>
        <v>#REF!</v>
      </c>
      <c r="K26" s="2">
        <v>14</v>
      </c>
      <c r="L26" s="2" t="e">
        <f>classs!#REF!</f>
        <v>#REF!</v>
      </c>
      <c r="M26" s="2" t="e">
        <f t="shared" si="0"/>
        <v>#REF!</v>
      </c>
    </row>
    <row r="27" spans="1:13">
      <c r="A27" s="2">
        <v>25</v>
      </c>
      <c r="B27" s="13" t="s">
        <v>59</v>
      </c>
      <c r="C27" s="2">
        <v>679</v>
      </c>
      <c r="D27" s="2" t="e">
        <f>classs!#REF!</f>
        <v>#REF!</v>
      </c>
      <c r="E27" s="2" t="e">
        <f>classs!#REF!</f>
        <v>#REF!</v>
      </c>
      <c r="F27" s="2" t="e">
        <f>classs!#REF!</f>
        <v>#REF!</v>
      </c>
      <c r="G27" s="2" t="e">
        <f>classs!#REF!</f>
        <v>#REF!</v>
      </c>
      <c r="H27" s="2">
        <v>146</v>
      </c>
      <c r="I27" s="2" t="e">
        <f>classs!#REF!</f>
        <v>#REF!</v>
      </c>
      <c r="J27" s="2" t="e">
        <f>classs!#REF!</f>
        <v>#REF!</v>
      </c>
      <c r="K27" s="2">
        <v>93</v>
      </c>
      <c r="L27" s="2" t="e">
        <f>classs!#REF!</f>
        <v>#REF!</v>
      </c>
      <c r="M27" s="2" t="e">
        <f t="shared" si="0"/>
        <v>#REF!</v>
      </c>
    </row>
    <row r="28" spans="1:13">
      <c r="A28" s="2">
        <v>26</v>
      </c>
      <c r="B28" s="13" t="s">
        <v>61</v>
      </c>
      <c r="C28" s="2">
        <v>1055</v>
      </c>
      <c r="D28" s="2" t="e">
        <f>classs!#REF!</f>
        <v>#REF!</v>
      </c>
      <c r="E28" s="2" t="e">
        <f>classs!#REF!</f>
        <v>#REF!</v>
      </c>
      <c r="F28" s="2" t="e">
        <f>classs!#REF!</f>
        <v>#REF!</v>
      </c>
      <c r="G28" s="2" t="e">
        <f>classs!#REF!</f>
        <v>#REF!</v>
      </c>
      <c r="H28" s="2">
        <v>215</v>
      </c>
      <c r="I28" s="2" t="e">
        <f>classs!#REF!</f>
        <v>#REF!</v>
      </c>
      <c r="J28" s="2" t="e">
        <f>classs!#REF!</f>
        <v>#REF!</v>
      </c>
      <c r="K28" s="2">
        <v>145</v>
      </c>
      <c r="L28" s="2" t="e">
        <f>classs!#REF!</f>
        <v>#REF!</v>
      </c>
      <c r="M28" s="2" t="e">
        <f t="shared" si="0"/>
        <v>#REF!</v>
      </c>
    </row>
    <row r="29" spans="1:13">
      <c r="A29" s="2">
        <v>27</v>
      </c>
      <c r="B29" s="13" t="s">
        <v>63</v>
      </c>
      <c r="C29" s="2">
        <v>468</v>
      </c>
      <c r="D29" s="2" t="e">
        <f>classs!#REF!</f>
        <v>#REF!</v>
      </c>
      <c r="E29" s="2" t="e">
        <f>classs!#REF!</f>
        <v>#REF!</v>
      </c>
      <c r="F29" s="2" t="e">
        <f>classs!#REF!</f>
        <v>#REF!</v>
      </c>
      <c r="G29" s="2" t="e">
        <f>classs!#REF!</f>
        <v>#REF!</v>
      </c>
      <c r="H29" s="2">
        <v>141</v>
      </c>
      <c r="I29" s="2" t="e">
        <f>classs!#REF!</f>
        <v>#REF!</v>
      </c>
      <c r="J29" s="2" t="e">
        <f>classs!#REF!</f>
        <v>#REF!</v>
      </c>
      <c r="K29" s="2">
        <v>78</v>
      </c>
      <c r="L29" s="2" t="e">
        <f>classs!#REF!</f>
        <v>#REF!</v>
      </c>
      <c r="M29" s="2" t="e">
        <f t="shared" si="0"/>
        <v>#REF!</v>
      </c>
    </row>
    <row r="30" spans="1:13">
      <c r="A30" s="2">
        <v>28</v>
      </c>
      <c r="B30" s="13" t="s">
        <v>65</v>
      </c>
      <c r="C30" s="2">
        <v>255</v>
      </c>
      <c r="D30" s="2" t="e">
        <f>classs!#REF!</f>
        <v>#REF!</v>
      </c>
      <c r="E30" s="2" t="e">
        <f>classs!#REF!</f>
        <v>#REF!</v>
      </c>
      <c r="F30" s="2" t="e">
        <f>classs!#REF!</f>
        <v>#REF!</v>
      </c>
      <c r="G30" s="2" t="e">
        <f>classs!#REF!</f>
        <v>#REF!</v>
      </c>
      <c r="H30" s="2">
        <v>94</v>
      </c>
      <c r="I30" s="2" t="e">
        <f>classs!#REF!</f>
        <v>#REF!</v>
      </c>
      <c r="J30" s="2" t="e">
        <f>classs!#REF!</f>
        <v>#REF!</v>
      </c>
      <c r="K30" s="2">
        <v>55</v>
      </c>
      <c r="L30" s="2" t="e">
        <f>classs!#REF!</f>
        <v>#REF!</v>
      </c>
      <c r="M30" s="2" t="e">
        <f t="shared" si="0"/>
        <v>#REF!</v>
      </c>
    </row>
    <row r="31" spans="1:13">
      <c r="A31" s="2">
        <v>29</v>
      </c>
      <c r="B31" s="13" t="s">
        <v>67</v>
      </c>
      <c r="C31" s="2">
        <v>377</v>
      </c>
      <c r="D31" s="2" t="e">
        <f>classs!#REF!</f>
        <v>#REF!</v>
      </c>
      <c r="E31" s="2" t="e">
        <f>classs!#REF!</f>
        <v>#REF!</v>
      </c>
      <c r="F31" s="2" t="e">
        <f>classs!#REF!</f>
        <v>#REF!</v>
      </c>
      <c r="G31" s="2" t="e">
        <f>classs!#REF!</f>
        <v>#REF!</v>
      </c>
      <c r="H31" s="2">
        <v>66</v>
      </c>
      <c r="I31" s="2" t="e">
        <f>classs!#REF!</f>
        <v>#REF!</v>
      </c>
      <c r="J31" s="2" t="e">
        <f>classs!#REF!</f>
        <v>#REF!</v>
      </c>
      <c r="K31" s="2">
        <v>106</v>
      </c>
      <c r="L31" s="2" t="e">
        <f>classs!#REF!</f>
        <v>#REF!</v>
      </c>
      <c r="M31" s="2" t="e">
        <f t="shared" si="0"/>
        <v>#REF!</v>
      </c>
    </row>
    <row r="32" spans="1:13" ht="38.25">
      <c r="A32" s="2">
        <v>30</v>
      </c>
      <c r="B32" s="13" t="s">
        <v>106</v>
      </c>
      <c r="C32" s="2">
        <v>196</v>
      </c>
      <c r="D32" s="2" t="e">
        <f>classs!#REF!</f>
        <v>#REF!</v>
      </c>
      <c r="E32" s="2" t="e">
        <f>classs!#REF!</f>
        <v>#REF!</v>
      </c>
      <c r="F32" s="2" t="e">
        <f>classs!#REF!</f>
        <v>#REF!</v>
      </c>
      <c r="G32" s="2" t="e">
        <f>classs!#REF!</f>
        <v>#REF!</v>
      </c>
      <c r="H32" s="2">
        <v>16</v>
      </c>
      <c r="I32" s="2" t="e">
        <f>classs!#REF!</f>
        <v>#REF!</v>
      </c>
      <c r="J32" s="2" t="e">
        <f>classs!#REF!</f>
        <v>#REF!</v>
      </c>
      <c r="K32" s="2">
        <v>59</v>
      </c>
      <c r="L32" s="2" t="e">
        <f>classs!#REF!</f>
        <v>#REF!</v>
      </c>
      <c r="M32" s="2" t="e">
        <f t="shared" si="0"/>
        <v>#REF!</v>
      </c>
    </row>
    <row r="33" spans="1:13">
      <c r="A33" s="2">
        <v>31</v>
      </c>
      <c r="B33" s="13" t="s">
        <v>69</v>
      </c>
      <c r="C33" s="2">
        <v>582</v>
      </c>
      <c r="D33" s="2" t="e">
        <f>classs!#REF!</f>
        <v>#REF!</v>
      </c>
      <c r="E33" s="2" t="e">
        <f>classs!#REF!</f>
        <v>#REF!</v>
      </c>
      <c r="F33" s="2" t="e">
        <f>classs!#REF!</f>
        <v>#REF!</v>
      </c>
      <c r="G33" s="2" t="e">
        <f>classs!#REF!</f>
        <v>#REF!</v>
      </c>
      <c r="H33" s="2">
        <v>37</v>
      </c>
      <c r="I33" s="2" t="e">
        <f>classs!#REF!</f>
        <v>#REF!</v>
      </c>
      <c r="J33" s="2" t="e">
        <f>classs!#REF!</f>
        <v>#REF!</v>
      </c>
      <c r="K33" s="2">
        <v>104</v>
      </c>
      <c r="L33" s="2" t="e">
        <f>classs!#REF!</f>
        <v>#REF!</v>
      </c>
      <c r="M33" s="2" t="e">
        <f t="shared" si="0"/>
        <v>#REF!</v>
      </c>
    </row>
    <row r="34" spans="1:13">
      <c r="A34" s="2">
        <v>32</v>
      </c>
      <c r="B34" s="13" t="s">
        <v>71</v>
      </c>
      <c r="C34" s="2">
        <v>681</v>
      </c>
      <c r="D34" s="2" t="e">
        <f>classs!#REF!</f>
        <v>#REF!</v>
      </c>
      <c r="E34" s="2" t="e">
        <f>classs!#REF!</f>
        <v>#REF!</v>
      </c>
      <c r="F34" s="2" t="e">
        <f>classs!#REF!</f>
        <v>#REF!</v>
      </c>
      <c r="G34" s="2" t="e">
        <f>classs!#REF!</f>
        <v>#REF!</v>
      </c>
      <c r="H34" s="2">
        <v>47</v>
      </c>
      <c r="I34" s="2" t="e">
        <f>classs!#REF!</f>
        <v>#REF!</v>
      </c>
      <c r="J34" s="2" t="e">
        <f>classs!#REF!</f>
        <v>#REF!</v>
      </c>
      <c r="K34" s="2">
        <v>214</v>
      </c>
      <c r="L34" s="2" t="e">
        <f>classs!#REF!</f>
        <v>#REF!</v>
      </c>
      <c r="M34" s="2" t="e">
        <f t="shared" si="0"/>
        <v>#REF!</v>
      </c>
    </row>
    <row r="35" spans="1:13" ht="25.5">
      <c r="A35" s="2">
        <v>33</v>
      </c>
      <c r="B35" s="13" t="s">
        <v>108</v>
      </c>
      <c r="C35" s="2">
        <v>62</v>
      </c>
      <c r="D35" s="2" t="e">
        <f>classs!#REF!</f>
        <v>#REF!</v>
      </c>
      <c r="E35" s="2" t="e">
        <f>classs!#REF!</f>
        <v>#REF!</v>
      </c>
      <c r="F35" s="2" t="e">
        <f>classs!#REF!</f>
        <v>#REF!</v>
      </c>
      <c r="G35" s="2" t="e">
        <f>classs!#REF!</f>
        <v>#REF!</v>
      </c>
      <c r="H35" s="2">
        <v>6</v>
      </c>
      <c r="I35" s="2" t="e">
        <f>classs!#REF!</f>
        <v>#REF!</v>
      </c>
      <c r="J35" s="2" t="e">
        <f>classs!#REF!</f>
        <v>#REF!</v>
      </c>
      <c r="K35" s="2">
        <v>48</v>
      </c>
      <c r="L35" s="2" t="e">
        <f>classs!#REF!</f>
        <v>#REF!</v>
      </c>
      <c r="M35" s="2" t="e">
        <f t="shared" si="0"/>
        <v>#REF!</v>
      </c>
    </row>
    <row r="36" spans="1:13" ht="15">
      <c r="A36" s="21" t="s">
        <v>72</v>
      </c>
      <c r="B36" s="21"/>
      <c r="C36" s="2">
        <v>17374</v>
      </c>
      <c r="D36" s="14" t="e">
        <f>SUM(D3:D35)</f>
        <v>#REF!</v>
      </c>
      <c r="E36" s="14" t="e">
        <f t="shared" ref="E36:L36" si="1">SUM(E3:E35)</f>
        <v>#REF!</v>
      </c>
      <c r="F36" s="14" t="e">
        <f t="shared" si="1"/>
        <v>#REF!</v>
      </c>
      <c r="G36" s="14" t="e">
        <f t="shared" si="1"/>
        <v>#REF!</v>
      </c>
      <c r="H36" s="14">
        <v>2945</v>
      </c>
      <c r="I36" s="14" t="e">
        <f t="shared" si="1"/>
        <v>#REF!</v>
      </c>
      <c r="J36" s="14" t="e">
        <f t="shared" si="1"/>
        <v>#REF!</v>
      </c>
      <c r="K36" s="14">
        <v>3735</v>
      </c>
      <c r="L36" s="14" t="e">
        <f t="shared" si="1"/>
        <v>#REF!</v>
      </c>
      <c r="M36" s="14" t="e">
        <f>SUM(M3:M35)</f>
        <v>#REF!</v>
      </c>
    </row>
  </sheetData>
  <mergeCells count="3">
    <mergeCell ref="B1:B2"/>
    <mergeCell ref="D1:M1"/>
    <mergeCell ref="A36:B36"/>
  </mergeCells>
  <pageMargins left="0.7" right="0.7" top="0.35" bottom="0.4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7"/>
  <sheetViews>
    <sheetView tabSelected="1" zoomScale="85" zoomScaleNormal="85" workbookViewId="0">
      <selection sqref="A1:R1"/>
    </sheetView>
  </sheetViews>
  <sheetFormatPr defaultRowHeight="15"/>
  <cols>
    <col min="1" max="1" width="7.28515625" bestFit="1" customWidth="1"/>
    <col min="2" max="2" width="15.85546875" bestFit="1" customWidth="1"/>
    <col min="3" max="7" width="8.140625" customWidth="1"/>
    <col min="8" max="18" width="8.140625" style="7" customWidth="1"/>
  </cols>
  <sheetData>
    <row r="1" spans="1:18" ht="26.25" customHeight="1">
      <c r="A1" s="26" t="s">
        <v>111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>
      <c r="A2" s="17"/>
      <c r="B2" s="16" t="s">
        <v>87</v>
      </c>
      <c r="C2" s="17"/>
      <c r="D2" s="17"/>
      <c r="E2" s="17"/>
      <c r="F2" s="17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18" t="s">
        <v>14</v>
      </c>
      <c r="P3" s="18" t="s">
        <v>15</v>
      </c>
      <c r="Q3" s="18" t="s">
        <v>16</v>
      </c>
      <c r="R3" s="18" t="s">
        <v>17</v>
      </c>
    </row>
    <row r="4" spans="1:18">
      <c r="A4" s="19" t="s">
        <v>18</v>
      </c>
      <c r="B4" s="19" t="s">
        <v>19</v>
      </c>
      <c r="C4" s="20">
        <v>4</v>
      </c>
      <c r="D4" s="20">
        <v>5</v>
      </c>
      <c r="E4" s="20">
        <v>0</v>
      </c>
      <c r="F4" s="20">
        <v>0</v>
      </c>
      <c r="G4" s="20">
        <v>1</v>
      </c>
      <c r="H4" s="20">
        <v>0</v>
      </c>
      <c r="I4" s="20">
        <v>1</v>
      </c>
      <c r="J4" s="20">
        <v>1</v>
      </c>
      <c r="K4" s="20">
        <v>1</v>
      </c>
      <c r="L4" s="20">
        <v>2</v>
      </c>
      <c r="M4" s="20">
        <v>0</v>
      </c>
      <c r="N4" s="20">
        <v>0</v>
      </c>
      <c r="O4" s="20">
        <v>1</v>
      </c>
      <c r="P4" s="20">
        <v>2</v>
      </c>
      <c r="Q4" s="20">
        <v>1</v>
      </c>
      <c r="R4" s="20">
        <v>0</v>
      </c>
    </row>
    <row r="5" spans="1:18">
      <c r="A5" s="19" t="s">
        <v>20</v>
      </c>
      <c r="B5" s="19" t="s">
        <v>21</v>
      </c>
      <c r="C5" s="20">
        <v>7</v>
      </c>
      <c r="D5" s="20">
        <v>3</v>
      </c>
      <c r="E5" s="20">
        <v>1</v>
      </c>
      <c r="F5" s="20">
        <v>2</v>
      </c>
      <c r="G5" s="20">
        <v>2</v>
      </c>
      <c r="H5" s="20">
        <v>1</v>
      </c>
      <c r="I5" s="20">
        <v>2</v>
      </c>
      <c r="J5" s="20">
        <v>0</v>
      </c>
      <c r="K5" s="20">
        <v>2</v>
      </c>
      <c r="L5" s="20">
        <v>1</v>
      </c>
      <c r="M5" s="20">
        <v>3</v>
      </c>
      <c r="N5" s="20">
        <v>2</v>
      </c>
      <c r="O5" s="20">
        <v>1</v>
      </c>
      <c r="P5" s="20">
        <v>1</v>
      </c>
      <c r="Q5" s="20">
        <v>0</v>
      </c>
      <c r="R5" s="20">
        <v>1</v>
      </c>
    </row>
    <row r="6" spans="1:18">
      <c r="A6" s="19" t="s">
        <v>97</v>
      </c>
      <c r="B6" s="19" t="s">
        <v>98</v>
      </c>
      <c r="C6" s="20">
        <v>1</v>
      </c>
      <c r="D6" s="20">
        <v>1</v>
      </c>
      <c r="E6" s="20">
        <v>2</v>
      </c>
      <c r="F6" s="20">
        <v>2</v>
      </c>
      <c r="G6" s="20">
        <v>6</v>
      </c>
      <c r="H6" s="20">
        <v>3</v>
      </c>
      <c r="I6" s="20">
        <v>5</v>
      </c>
      <c r="J6" s="20">
        <v>4</v>
      </c>
      <c r="K6" s="20">
        <v>11</v>
      </c>
      <c r="L6" s="20">
        <v>3</v>
      </c>
      <c r="M6" s="20">
        <v>1</v>
      </c>
      <c r="N6" s="20">
        <v>1</v>
      </c>
      <c r="O6" s="20">
        <v>0</v>
      </c>
      <c r="P6" s="20">
        <v>1</v>
      </c>
      <c r="Q6" s="20">
        <v>1</v>
      </c>
      <c r="R6" s="20">
        <v>3</v>
      </c>
    </row>
    <row r="7" spans="1:18">
      <c r="A7" s="19" t="s">
        <v>22</v>
      </c>
      <c r="B7" s="19" t="s">
        <v>23</v>
      </c>
      <c r="C7" s="20">
        <v>2</v>
      </c>
      <c r="D7" s="20">
        <v>1</v>
      </c>
      <c r="E7" s="20">
        <v>1</v>
      </c>
      <c r="F7" s="20">
        <v>1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2</v>
      </c>
      <c r="M7" s="20">
        <v>0</v>
      </c>
      <c r="N7" s="20">
        <v>0</v>
      </c>
      <c r="O7" s="20">
        <v>0</v>
      </c>
      <c r="P7" s="20">
        <v>0</v>
      </c>
      <c r="Q7" s="20">
        <v>1</v>
      </c>
      <c r="R7" s="20">
        <v>0</v>
      </c>
    </row>
    <row r="8" spans="1:18">
      <c r="A8" s="19" t="s">
        <v>24</v>
      </c>
      <c r="B8" s="19" t="s">
        <v>25</v>
      </c>
      <c r="C8" s="20">
        <v>7</v>
      </c>
      <c r="D8" s="20">
        <v>6</v>
      </c>
      <c r="E8" s="20">
        <v>4</v>
      </c>
      <c r="F8" s="20">
        <v>2</v>
      </c>
      <c r="G8" s="20">
        <v>6</v>
      </c>
      <c r="H8" s="20">
        <v>4</v>
      </c>
      <c r="I8" s="20">
        <v>5</v>
      </c>
      <c r="J8" s="20">
        <v>1</v>
      </c>
      <c r="K8" s="20">
        <v>5</v>
      </c>
      <c r="L8" s="20">
        <v>3</v>
      </c>
      <c r="M8" s="20">
        <v>0</v>
      </c>
      <c r="N8" s="20">
        <v>0</v>
      </c>
      <c r="O8" s="20">
        <v>2</v>
      </c>
      <c r="P8" s="20">
        <v>1</v>
      </c>
      <c r="Q8" s="20">
        <v>0</v>
      </c>
      <c r="R8" s="20">
        <v>2</v>
      </c>
    </row>
    <row r="9" spans="1:18">
      <c r="A9" s="19" t="s">
        <v>99</v>
      </c>
      <c r="B9" s="19" t="s">
        <v>100</v>
      </c>
      <c r="C9" s="20">
        <v>0</v>
      </c>
      <c r="D9" s="20">
        <v>0</v>
      </c>
      <c r="E9" s="20">
        <v>1</v>
      </c>
      <c r="F9" s="20">
        <v>0</v>
      </c>
      <c r="G9" s="20">
        <v>1</v>
      </c>
      <c r="H9" s="20">
        <v>0</v>
      </c>
      <c r="I9" s="20">
        <v>0</v>
      </c>
      <c r="J9" s="20">
        <v>0</v>
      </c>
      <c r="K9" s="20">
        <v>0</v>
      </c>
      <c r="L9" s="20">
        <v>1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</row>
    <row r="10" spans="1:18">
      <c r="A10" s="19" t="s">
        <v>26</v>
      </c>
      <c r="B10" s="19" t="s">
        <v>27</v>
      </c>
      <c r="C10" s="20">
        <v>1</v>
      </c>
      <c r="D10" s="20">
        <v>1</v>
      </c>
      <c r="E10" s="20">
        <v>1</v>
      </c>
      <c r="F10" s="20">
        <v>0</v>
      </c>
      <c r="G10" s="20">
        <v>1</v>
      </c>
      <c r="H10" s="20">
        <v>2</v>
      </c>
      <c r="I10" s="20">
        <v>2</v>
      </c>
      <c r="J10" s="20">
        <v>0</v>
      </c>
      <c r="K10" s="20">
        <v>1</v>
      </c>
      <c r="L10" s="20">
        <v>1</v>
      </c>
      <c r="M10" s="20">
        <v>1</v>
      </c>
      <c r="N10" s="20">
        <v>0</v>
      </c>
      <c r="O10" s="20">
        <v>1</v>
      </c>
      <c r="P10" s="20">
        <v>0</v>
      </c>
      <c r="Q10" s="20">
        <v>0</v>
      </c>
      <c r="R10" s="20">
        <v>0</v>
      </c>
    </row>
    <row r="11" spans="1:18">
      <c r="A11" s="19" t="s">
        <v>28</v>
      </c>
      <c r="B11" s="19" t="s">
        <v>29</v>
      </c>
      <c r="C11" s="20">
        <v>4</v>
      </c>
      <c r="D11" s="20">
        <v>3</v>
      </c>
      <c r="E11" s="20">
        <v>1</v>
      </c>
      <c r="F11" s="20">
        <v>1</v>
      </c>
      <c r="G11" s="20">
        <v>3</v>
      </c>
      <c r="H11" s="20">
        <v>4</v>
      </c>
      <c r="I11" s="20">
        <v>3</v>
      </c>
      <c r="J11" s="20">
        <v>3</v>
      </c>
      <c r="K11" s="20">
        <v>1</v>
      </c>
      <c r="L11" s="20">
        <v>5</v>
      </c>
      <c r="M11" s="20">
        <v>0</v>
      </c>
      <c r="N11" s="20">
        <v>6</v>
      </c>
      <c r="O11" s="20">
        <v>0</v>
      </c>
      <c r="P11" s="20">
        <v>0</v>
      </c>
      <c r="Q11" s="20">
        <v>2</v>
      </c>
      <c r="R11" s="20">
        <v>1</v>
      </c>
    </row>
    <row r="12" spans="1:18">
      <c r="A12" s="19" t="s">
        <v>30</v>
      </c>
      <c r="B12" s="19" t="s">
        <v>31</v>
      </c>
      <c r="C12" s="20">
        <v>2</v>
      </c>
      <c r="D12" s="20">
        <v>1</v>
      </c>
      <c r="E12" s="20">
        <v>2</v>
      </c>
      <c r="F12" s="20">
        <v>0</v>
      </c>
      <c r="G12" s="20">
        <v>0</v>
      </c>
      <c r="H12" s="20">
        <v>1</v>
      </c>
      <c r="I12" s="20">
        <v>3</v>
      </c>
      <c r="J12" s="20">
        <v>0</v>
      </c>
      <c r="K12" s="20">
        <v>3</v>
      </c>
      <c r="L12" s="20">
        <v>1</v>
      </c>
      <c r="M12" s="20">
        <v>1</v>
      </c>
      <c r="N12" s="20">
        <v>0</v>
      </c>
      <c r="O12" s="20">
        <v>1</v>
      </c>
      <c r="P12" s="20">
        <v>0</v>
      </c>
      <c r="Q12" s="20">
        <v>0</v>
      </c>
      <c r="R12" s="20">
        <v>0</v>
      </c>
    </row>
    <row r="13" spans="1:18">
      <c r="A13" s="19" t="s">
        <v>32</v>
      </c>
      <c r="B13" s="19" t="s">
        <v>33</v>
      </c>
      <c r="C13" s="20">
        <v>1</v>
      </c>
      <c r="D13" s="20">
        <v>0</v>
      </c>
      <c r="E13" s="20">
        <v>3</v>
      </c>
      <c r="F13" s="20">
        <v>2</v>
      </c>
      <c r="G13" s="20">
        <v>4</v>
      </c>
      <c r="H13" s="20">
        <v>3</v>
      </c>
      <c r="I13" s="20">
        <v>1</v>
      </c>
      <c r="J13" s="20">
        <v>2</v>
      </c>
      <c r="K13" s="20">
        <v>2</v>
      </c>
      <c r="L13" s="20">
        <v>1</v>
      </c>
      <c r="M13" s="20">
        <v>1</v>
      </c>
      <c r="N13" s="20">
        <v>0</v>
      </c>
      <c r="O13" s="20">
        <v>1</v>
      </c>
      <c r="P13" s="20">
        <v>1</v>
      </c>
      <c r="Q13" s="20">
        <v>0</v>
      </c>
      <c r="R13" s="20">
        <v>1</v>
      </c>
    </row>
    <row r="14" spans="1:18">
      <c r="A14" s="19" t="s">
        <v>34</v>
      </c>
      <c r="B14" s="19" t="s">
        <v>35</v>
      </c>
      <c r="C14" s="20">
        <v>2</v>
      </c>
      <c r="D14" s="20">
        <v>0</v>
      </c>
      <c r="E14" s="20">
        <v>1</v>
      </c>
      <c r="F14" s="20">
        <v>1</v>
      </c>
      <c r="G14" s="20">
        <v>3</v>
      </c>
      <c r="H14" s="20">
        <v>0</v>
      </c>
      <c r="I14" s="20">
        <v>1</v>
      </c>
      <c r="J14" s="20">
        <v>0</v>
      </c>
      <c r="K14" s="20">
        <v>2</v>
      </c>
      <c r="L14" s="20">
        <v>3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>
      <c r="A15" s="19" t="s">
        <v>36</v>
      </c>
      <c r="B15" s="19" t="s">
        <v>37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</row>
    <row r="16" spans="1:18">
      <c r="A16" s="19" t="s">
        <v>38</v>
      </c>
      <c r="B16" s="19" t="s">
        <v>39</v>
      </c>
      <c r="C16" s="20">
        <v>2</v>
      </c>
      <c r="D16" s="20">
        <v>1</v>
      </c>
      <c r="E16" s="20">
        <v>2</v>
      </c>
      <c r="F16" s="20">
        <v>0</v>
      </c>
      <c r="G16" s="20">
        <v>3</v>
      </c>
      <c r="H16" s="20">
        <v>1</v>
      </c>
      <c r="I16" s="20">
        <v>1</v>
      </c>
      <c r="J16" s="20">
        <v>1</v>
      </c>
      <c r="K16" s="20">
        <v>0</v>
      </c>
      <c r="L16" s="20">
        <v>1</v>
      </c>
      <c r="M16" s="20">
        <v>0</v>
      </c>
      <c r="N16" s="20">
        <v>2</v>
      </c>
      <c r="O16" s="20">
        <v>0</v>
      </c>
      <c r="P16" s="20">
        <v>0</v>
      </c>
      <c r="Q16" s="20">
        <v>0</v>
      </c>
      <c r="R16" s="20">
        <v>1</v>
      </c>
    </row>
    <row r="17" spans="1:18">
      <c r="A17" s="19" t="s">
        <v>40</v>
      </c>
      <c r="B17" s="19" t="s">
        <v>41</v>
      </c>
      <c r="C17" s="20">
        <v>3</v>
      </c>
      <c r="D17" s="20">
        <v>0</v>
      </c>
      <c r="E17" s="20">
        <v>2</v>
      </c>
      <c r="F17" s="20">
        <v>4</v>
      </c>
      <c r="G17" s="20">
        <v>1</v>
      </c>
      <c r="H17" s="20">
        <v>3</v>
      </c>
      <c r="I17" s="20">
        <v>2</v>
      </c>
      <c r="J17" s="20">
        <v>8</v>
      </c>
      <c r="K17" s="20">
        <v>5</v>
      </c>
      <c r="L17" s="20">
        <v>3</v>
      </c>
      <c r="M17" s="20">
        <v>3</v>
      </c>
      <c r="N17" s="20">
        <v>1</v>
      </c>
      <c r="O17" s="20">
        <v>5</v>
      </c>
      <c r="P17" s="20">
        <v>1</v>
      </c>
      <c r="Q17" s="20">
        <v>3</v>
      </c>
      <c r="R17" s="20">
        <v>2</v>
      </c>
    </row>
    <row r="18" spans="1:18">
      <c r="A18" s="19" t="s">
        <v>42</v>
      </c>
      <c r="B18" s="19" t="s">
        <v>43</v>
      </c>
      <c r="C18" s="20">
        <v>1</v>
      </c>
      <c r="D18" s="20">
        <v>2</v>
      </c>
      <c r="E18" s="20">
        <v>6</v>
      </c>
      <c r="F18" s="20">
        <v>4</v>
      </c>
      <c r="G18" s="20">
        <v>6</v>
      </c>
      <c r="H18" s="20">
        <v>9</v>
      </c>
      <c r="I18" s="20">
        <v>1</v>
      </c>
      <c r="J18" s="20">
        <v>1</v>
      </c>
      <c r="K18" s="20">
        <v>6</v>
      </c>
      <c r="L18" s="20">
        <v>2</v>
      </c>
      <c r="M18" s="20">
        <v>3</v>
      </c>
      <c r="N18" s="20">
        <v>0</v>
      </c>
      <c r="O18" s="20">
        <v>0</v>
      </c>
      <c r="P18" s="20">
        <v>1</v>
      </c>
      <c r="Q18" s="20">
        <v>1</v>
      </c>
      <c r="R18" s="20">
        <v>0</v>
      </c>
    </row>
    <row r="19" spans="1:18">
      <c r="A19" s="19" t="s">
        <v>101</v>
      </c>
      <c r="B19" s="19" t="s">
        <v>102</v>
      </c>
      <c r="C19" s="20">
        <v>2</v>
      </c>
      <c r="D19" s="20">
        <v>0</v>
      </c>
      <c r="E19" s="20">
        <v>3</v>
      </c>
      <c r="F19" s="20">
        <v>1</v>
      </c>
      <c r="G19" s="20">
        <v>3</v>
      </c>
      <c r="H19" s="20">
        <v>0</v>
      </c>
      <c r="I19" s="20">
        <v>2</v>
      </c>
      <c r="J19" s="20">
        <v>2</v>
      </c>
      <c r="K19" s="20">
        <v>0</v>
      </c>
      <c r="L19" s="20">
        <v>1</v>
      </c>
      <c r="M19" s="20">
        <v>3</v>
      </c>
      <c r="N19" s="20">
        <v>0</v>
      </c>
      <c r="O19" s="20">
        <v>0</v>
      </c>
      <c r="P19" s="20">
        <v>6</v>
      </c>
      <c r="Q19" s="20">
        <v>0</v>
      </c>
      <c r="R19" s="20">
        <v>0</v>
      </c>
    </row>
    <row r="20" spans="1:18">
      <c r="A20" s="19" t="s">
        <v>44</v>
      </c>
      <c r="B20" s="19" t="s">
        <v>45</v>
      </c>
      <c r="C20" s="20">
        <v>2</v>
      </c>
      <c r="D20" s="20">
        <v>5</v>
      </c>
      <c r="E20" s="20">
        <v>5</v>
      </c>
      <c r="F20" s="20">
        <v>4</v>
      </c>
      <c r="G20" s="20">
        <v>11</v>
      </c>
      <c r="H20" s="20">
        <v>7</v>
      </c>
      <c r="I20" s="20">
        <v>6</v>
      </c>
      <c r="J20" s="20">
        <v>5</v>
      </c>
      <c r="K20" s="20">
        <v>5</v>
      </c>
      <c r="L20" s="20">
        <v>3</v>
      </c>
      <c r="M20" s="20">
        <v>3</v>
      </c>
      <c r="N20" s="20">
        <v>2</v>
      </c>
      <c r="O20" s="20">
        <v>1</v>
      </c>
      <c r="P20" s="20">
        <v>3</v>
      </c>
      <c r="Q20" s="20">
        <v>4</v>
      </c>
      <c r="R20" s="20">
        <v>5</v>
      </c>
    </row>
    <row r="21" spans="1:18">
      <c r="A21" s="19" t="s">
        <v>46</v>
      </c>
      <c r="B21" s="19" t="s">
        <v>47</v>
      </c>
      <c r="C21" s="20">
        <v>4</v>
      </c>
      <c r="D21" s="20">
        <v>1</v>
      </c>
      <c r="E21" s="20">
        <v>4</v>
      </c>
      <c r="F21" s="20">
        <v>0</v>
      </c>
      <c r="G21" s="20">
        <v>5</v>
      </c>
      <c r="H21" s="20">
        <v>6</v>
      </c>
      <c r="I21" s="20">
        <v>4</v>
      </c>
      <c r="J21" s="20">
        <v>0</v>
      </c>
      <c r="K21" s="20">
        <v>6</v>
      </c>
      <c r="L21" s="20">
        <v>3</v>
      </c>
      <c r="M21" s="20">
        <v>4</v>
      </c>
      <c r="N21" s="20">
        <v>9</v>
      </c>
      <c r="O21" s="20">
        <v>3</v>
      </c>
      <c r="P21" s="20">
        <v>0</v>
      </c>
      <c r="Q21" s="20">
        <v>7</v>
      </c>
      <c r="R21" s="20">
        <v>0</v>
      </c>
    </row>
    <row r="22" spans="1:18">
      <c r="A22" s="19" t="s">
        <v>48</v>
      </c>
      <c r="B22" s="19" t="s">
        <v>49</v>
      </c>
      <c r="C22" s="20">
        <v>2</v>
      </c>
      <c r="D22" s="20">
        <v>1</v>
      </c>
      <c r="E22" s="20">
        <v>3</v>
      </c>
      <c r="F22" s="20">
        <v>1</v>
      </c>
      <c r="G22" s="20">
        <v>0</v>
      </c>
      <c r="H22" s="20">
        <v>0</v>
      </c>
      <c r="I22" s="20">
        <v>1</v>
      </c>
      <c r="J22" s="20">
        <v>2</v>
      </c>
      <c r="K22" s="20">
        <v>2</v>
      </c>
      <c r="L22" s="20">
        <v>0</v>
      </c>
      <c r="M22" s="20">
        <v>0</v>
      </c>
      <c r="N22" s="20">
        <v>0</v>
      </c>
      <c r="O22" s="20">
        <v>2</v>
      </c>
      <c r="P22" s="20">
        <v>0</v>
      </c>
      <c r="Q22" s="20">
        <v>1</v>
      </c>
      <c r="R22" s="20">
        <v>1</v>
      </c>
    </row>
    <row r="23" spans="1:18">
      <c r="A23" s="19" t="s">
        <v>50</v>
      </c>
      <c r="B23" s="19" t="s">
        <v>51</v>
      </c>
      <c r="C23" s="20">
        <v>0</v>
      </c>
      <c r="D23" s="20">
        <v>1</v>
      </c>
      <c r="E23" s="20">
        <v>1</v>
      </c>
      <c r="F23" s="20">
        <v>0</v>
      </c>
      <c r="G23" s="20">
        <v>1</v>
      </c>
      <c r="H23" s="20">
        <v>0</v>
      </c>
      <c r="I23" s="20">
        <v>1</v>
      </c>
      <c r="J23" s="20">
        <v>0</v>
      </c>
      <c r="K23" s="20">
        <v>0</v>
      </c>
      <c r="L23" s="20">
        <v>0</v>
      </c>
      <c r="M23" s="20">
        <v>1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</row>
    <row r="24" spans="1:18">
      <c r="A24" s="19" t="s">
        <v>52</v>
      </c>
      <c r="B24" s="19" t="s">
        <v>53</v>
      </c>
      <c r="C24" s="20">
        <v>4</v>
      </c>
      <c r="D24" s="20">
        <v>5</v>
      </c>
      <c r="E24" s="20">
        <v>5</v>
      </c>
      <c r="F24" s="20">
        <v>6</v>
      </c>
      <c r="G24" s="20">
        <v>6</v>
      </c>
      <c r="H24" s="20">
        <v>5</v>
      </c>
      <c r="I24" s="20">
        <v>7</v>
      </c>
      <c r="J24" s="20">
        <v>6</v>
      </c>
      <c r="K24" s="20">
        <v>2</v>
      </c>
      <c r="L24" s="20">
        <v>4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</row>
    <row r="25" spans="1:18">
      <c r="A25" s="19" t="s">
        <v>54</v>
      </c>
      <c r="B25" s="19" t="s">
        <v>55</v>
      </c>
      <c r="C25" s="20">
        <v>3</v>
      </c>
      <c r="D25" s="20">
        <v>2</v>
      </c>
      <c r="E25" s="20">
        <v>4</v>
      </c>
      <c r="F25" s="20">
        <v>2</v>
      </c>
      <c r="G25" s="20">
        <v>0</v>
      </c>
      <c r="H25" s="20">
        <v>3</v>
      </c>
      <c r="I25" s="20">
        <v>3</v>
      </c>
      <c r="J25" s="20">
        <v>3</v>
      </c>
      <c r="K25" s="20">
        <v>5</v>
      </c>
      <c r="L25" s="20">
        <v>3</v>
      </c>
      <c r="M25" s="20">
        <v>0</v>
      </c>
      <c r="N25" s="20">
        <v>2</v>
      </c>
      <c r="O25" s="20">
        <v>1</v>
      </c>
      <c r="P25" s="20">
        <v>1</v>
      </c>
      <c r="Q25" s="20">
        <v>0</v>
      </c>
      <c r="R25" s="20">
        <v>3</v>
      </c>
    </row>
    <row r="26" spans="1:18">
      <c r="A26" s="19" t="s">
        <v>56</v>
      </c>
      <c r="B26" s="19" t="s">
        <v>57</v>
      </c>
      <c r="C26" s="20">
        <v>3</v>
      </c>
      <c r="D26" s="20">
        <v>6</v>
      </c>
      <c r="E26" s="20">
        <v>5</v>
      </c>
      <c r="F26" s="20">
        <v>1</v>
      </c>
      <c r="G26" s="20">
        <v>2</v>
      </c>
      <c r="H26" s="20">
        <v>7</v>
      </c>
      <c r="I26" s="20">
        <v>1</v>
      </c>
      <c r="J26" s="20">
        <v>0</v>
      </c>
      <c r="K26" s="20">
        <v>0</v>
      </c>
      <c r="L26" s="20">
        <v>1</v>
      </c>
      <c r="M26" s="20">
        <v>6</v>
      </c>
      <c r="N26" s="20">
        <v>3</v>
      </c>
      <c r="O26" s="20">
        <v>4</v>
      </c>
      <c r="P26" s="20">
        <v>1</v>
      </c>
      <c r="Q26" s="20">
        <v>1</v>
      </c>
      <c r="R26" s="20">
        <v>3</v>
      </c>
    </row>
    <row r="27" spans="1:18">
      <c r="A27" s="19" t="s">
        <v>103</v>
      </c>
      <c r="B27" s="19" t="s">
        <v>104</v>
      </c>
      <c r="C27" s="20">
        <v>0</v>
      </c>
      <c r="D27" s="20">
        <v>0</v>
      </c>
      <c r="E27" s="20">
        <v>0</v>
      </c>
      <c r="F27" s="20">
        <v>0</v>
      </c>
      <c r="G27" s="20">
        <v>1</v>
      </c>
      <c r="H27" s="20">
        <v>0</v>
      </c>
      <c r="I27" s="20">
        <v>0</v>
      </c>
      <c r="J27" s="20">
        <v>0</v>
      </c>
      <c r="K27" s="20">
        <v>0</v>
      </c>
      <c r="L27" s="20">
        <v>2</v>
      </c>
      <c r="M27" s="20">
        <v>0</v>
      </c>
      <c r="N27" s="20">
        <v>0</v>
      </c>
      <c r="O27" s="20">
        <v>1</v>
      </c>
      <c r="P27" s="20">
        <v>0</v>
      </c>
      <c r="Q27" s="20">
        <v>0</v>
      </c>
      <c r="R27" s="20">
        <v>0</v>
      </c>
    </row>
    <row r="28" spans="1:18">
      <c r="A28" s="19" t="s">
        <v>58</v>
      </c>
      <c r="B28" s="19" t="s">
        <v>59</v>
      </c>
      <c r="C28" s="20">
        <v>4</v>
      </c>
      <c r="D28" s="20">
        <v>5</v>
      </c>
      <c r="E28" s="20">
        <v>3</v>
      </c>
      <c r="F28" s="20">
        <v>3</v>
      </c>
      <c r="G28" s="20">
        <v>7</v>
      </c>
      <c r="H28" s="20">
        <v>1</v>
      </c>
      <c r="I28" s="20">
        <v>4</v>
      </c>
      <c r="J28" s="20">
        <v>2</v>
      </c>
      <c r="K28" s="20">
        <v>3</v>
      </c>
      <c r="L28" s="20">
        <v>3</v>
      </c>
      <c r="M28" s="20">
        <v>3</v>
      </c>
      <c r="N28" s="20">
        <v>3</v>
      </c>
      <c r="O28" s="20">
        <v>0</v>
      </c>
      <c r="P28" s="20">
        <v>2</v>
      </c>
      <c r="Q28" s="20">
        <v>1</v>
      </c>
      <c r="R28" s="20">
        <v>4</v>
      </c>
    </row>
    <row r="29" spans="1:18">
      <c r="A29" s="19" t="s">
        <v>60</v>
      </c>
      <c r="B29" s="19" t="s">
        <v>61</v>
      </c>
      <c r="C29" s="20">
        <v>5</v>
      </c>
      <c r="D29" s="20">
        <v>5</v>
      </c>
      <c r="E29" s="20">
        <v>7</v>
      </c>
      <c r="F29" s="20">
        <v>6</v>
      </c>
      <c r="G29" s="20">
        <v>8</v>
      </c>
      <c r="H29" s="20">
        <v>5</v>
      </c>
      <c r="I29" s="20">
        <v>7</v>
      </c>
      <c r="J29" s="20">
        <v>5</v>
      </c>
      <c r="K29" s="20">
        <v>3</v>
      </c>
      <c r="L29" s="20">
        <v>6</v>
      </c>
      <c r="M29" s="20">
        <v>6</v>
      </c>
      <c r="N29" s="20">
        <v>1</v>
      </c>
      <c r="O29" s="20">
        <v>6</v>
      </c>
      <c r="P29" s="20">
        <v>2</v>
      </c>
      <c r="Q29" s="20">
        <v>5</v>
      </c>
      <c r="R29" s="20">
        <v>4</v>
      </c>
    </row>
    <row r="30" spans="1:18">
      <c r="A30" s="19" t="s">
        <v>62</v>
      </c>
      <c r="B30" s="19" t="s">
        <v>63</v>
      </c>
      <c r="C30" s="20">
        <v>11</v>
      </c>
      <c r="D30" s="20">
        <v>6</v>
      </c>
      <c r="E30" s="20">
        <v>4</v>
      </c>
      <c r="F30" s="20">
        <v>0</v>
      </c>
      <c r="G30" s="20">
        <v>0</v>
      </c>
      <c r="H30" s="20">
        <v>1</v>
      </c>
      <c r="I30" s="20">
        <v>3</v>
      </c>
      <c r="J30" s="20">
        <v>1</v>
      </c>
      <c r="K30" s="20">
        <v>4</v>
      </c>
      <c r="L30" s="20">
        <v>7</v>
      </c>
      <c r="M30" s="20">
        <v>3</v>
      </c>
      <c r="N30" s="20">
        <v>3</v>
      </c>
      <c r="O30" s="20">
        <v>1</v>
      </c>
      <c r="P30" s="20">
        <v>2</v>
      </c>
      <c r="Q30" s="20">
        <v>0</v>
      </c>
      <c r="R30" s="20">
        <v>1</v>
      </c>
    </row>
    <row r="31" spans="1:18">
      <c r="A31" s="19" t="s">
        <v>64</v>
      </c>
      <c r="B31" s="19" t="s">
        <v>65</v>
      </c>
      <c r="C31" s="20">
        <v>3</v>
      </c>
      <c r="D31" s="20">
        <v>4</v>
      </c>
      <c r="E31" s="20">
        <v>3</v>
      </c>
      <c r="F31" s="20">
        <v>1</v>
      </c>
      <c r="G31" s="20">
        <v>0</v>
      </c>
      <c r="H31" s="20">
        <v>0</v>
      </c>
      <c r="I31" s="20">
        <v>0</v>
      </c>
      <c r="J31" s="20">
        <v>0</v>
      </c>
      <c r="K31" s="20">
        <v>1</v>
      </c>
      <c r="L31" s="20">
        <v>0</v>
      </c>
      <c r="M31" s="20">
        <v>0</v>
      </c>
      <c r="N31" s="20">
        <v>0</v>
      </c>
      <c r="O31" s="20">
        <v>1</v>
      </c>
      <c r="P31" s="20">
        <v>0</v>
      </c>
      <c r="Q31" s="20">
        <v>0</v>
      </c>
      <c r="R31" s="20">
        <v>0</v>
      </c>
    </row>
    <row r="32" spans="1:18">
      <c r="A32" s="19" t="s">
        <v>66</v>
      </c>
      <c r="B32" s="19" t="s">
        <v>67</v>
      </c>
      <c r="C32" s="20">
        <v>3</v>
      </c>
      <c r="D32" s="20">
        <v>3</v>
      </c>
      <c r="E32" s="20">
        <v>3</v>
      </c>
      <c r="F32" s="20">
        <v>2</v>
      </c>
      <c r="G32" s="20">
        <v>0</v>
      </c>
      <c r="H32" s="20">
        <v>1</v>
      </c>
      <c r="I32" s="20">
        <v>4</v>
      </c>
      <c r="J32" s="20">
        <v>1</v>
      </c>
      <c r="K32" s="20">
        <v>1</v>
      </c>
      <c r="L32" s="20">
        <v>2</v>
      </c>
      <c r="M32" s="20">
        <v>1</v>
      </c>
      <c r="N32" s="20">
        <v>1</v>
      </c>
      <c r="O32" s="20">
        <v>0</v>
      </c>
      <c r="P32" s="20">
        <v>0</v>
      </c>
      <c r="Q32" s="20">
        <v>0</v>
      </c>
      <c r="R32" s="20">
        <v>3</v>
      </c>
    </row>
    <row r="33" spans="1:18">
      <c r="A33" s="19" t="s">
        <v>105</v>
      </c>
      <c r="B33" s="19" t="s">
        <v>106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2</v>
      </c>
      <c r="M33" s="20">
        <v>1</v>
      </c>
      <c r="N33" s="20">
        <v>0</v>
      </c>
      <c r="O33" s="20">
        <v>2</v>
      </c>
      <c r="P33" s="20">
        <v>0</v>
      </c>
      <c r="Q33" s="20">
        <v>0</v>
      </c>
      <c r="R33" s="20">
        <v>0</v>
      </c>
    </row>
    <row r="34" spans="1:18">
      <c r="A34" s="19" t="s">
        <v>68</v>
      </c>
      <c r="B34" s="19" t="s">
        <v>69</v>
      </c>
      <c r="C34" s="20">
        <v>3</v>
      </c>
      <c r="D34" s="20">
        <v>5</v>
      </c>
      <c r="E34" s="20">
        <v>0</v>
      </c>
      <c r="F34" s="20">
        <v>0</v>
      </c>
      <c r="G34" s="20">
        <v>1</v>
      </c>
      <c r="H34" s="20">
        <v>0</v>
      </c>
      <c r="I34" s="20">
        <v>2</v>
      </c>
      <c r="J34" s="20">
        <v>0</v>
      </c>
      <c r="K34" s="20">
        <v>0</v>
      </c>
      <c r="L34" s="20">
        <v>0</v>
      </c>
      <c r="M34" s="20">
        <v>1</v>
      </c>
      <c r="N34" s="20">
        <v>0</v>
      </c>
      <c r="O34" s="20">
        <v>0</v>
      </c>
      <c r="P34" s="20">
        <v>0</v>
      </c>
      <c r="Q34" s="20">
        <v>1</v>
      </c>
      <c r="R34" s="20">
        <v>0</v>
      </c>
    </row>
    <row r="35" spans="1:18">
      <c r="A35" s="19" t="s">
        <v>70</v>
      </c>
      <c r="B35" s="19" t="s">
        <v>71</v>
      </c>
      <c r="C35" s="20">
        <v>2</v>
      </c>
      <c r="D35" s="20">
        <v>3</v>
      </c>
      <c r="E35" s="20">
        <v>1</v>
      </c>
      <c r="F35" s="20">
        <v>3</v>
      </c>
      <c r="G35" s="20">
        <v>0</v>
      </c>
      <c r="H35" s="20">
        <v>1</v>
      </c>
      <c r="I35" s="20">
        <v>4</v>
      </c>
      <c r="J35" s="20">
        <v>3</v>
      </c>
      <c r="K35" s="20">
        <v>0</v>
      </c>
      <c r="L35" s="20">
        <v>1</v>
      </c>
      <c r="M35" s="20">
        <v>1</v>
      </c>
      <c r="N35" s="20">
        <v>1</v>
      </c>
      <c r="O35" s="20">
        <v>0</v>
      </c>
      <c r="P35" s="20">
        <v>0</v>
      </c>
      <c r="Q35" s="20">
        <v>0</v>
      </c>
      <c r="R35" s="20">
        <v>0</v>
      </c>
    </row>
    <row r="36" spans="1:18">
      <c r="A36" s="19" t="s">
        <v>107</v>
      </c>
      <c r="B36" s="19" t="s">
        <v>108</v>
      </c>
      <c r="C36" s="20">
        <v>0</v>
      </c>
      <c r="D36" s="20">
        <v>1</v>
      </c>
      <c r="E36" s="20">
        <v>0</v>
      </c>
      <c r="F36" s="20">
        <v>0</v>
      </c>
      <c r="G36" s="20">
        <v>0</v>
      </c>
      <c r="H36" s="20">
        <v>1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1</v>
      </c>
      <c r="R36" s="20">
        <v>0</v>
      </c>
    </row>
    <row r="37" spans="1:18">
      <c r="A37" s="17"/>
      <c r="B37" s="17"/>
      <c r="C37" s="17"/>
      <c r="D37" s="17"/>
      <c r="E37" s="17"/>
      <c r="F37" s="17"/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>
      <c r="A38" s="17"/>
      <c r="B38" s="16" t="s">
        <v>88</v>
      </c>
      <c r="C38" s="17"/>
      <c r="D38" s="17"/>
      <c r="E38" s="17"/>
      <c r="F38" s="17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>
      <c r="A39" s="17" t="s">
        <v>0</v>
      </c>
      <c r="B39" s="17" t="s">
        <v>1</v>
      </c>
      <c r="C39" s="17" t="s">
        <v>2</v>
      </c>
      <c r="D39" s="17" t="s">
        <v>3</v>
      </c>
      <c r="E39" s="17" t="s">
        <v>4</v>
      </c>
      <c r="F39" s="17" t="s">
        <v>5</v>
      </c>
      <c r="G39" s="17" t="s">
        <v>6</v>
      </c>
      <c r="H39" s="18" t="s">
        <v>7</v>
      </c>
      <c r="I39" s="18" t="s">
        <v>8</v>
      </c>
      <c r="J39" s="18" t="s">
        <v>9</v>
      </c>
      <c r="K39" s="18" t="s">
        <v>10</v>
      </c>
      <c r="L39" s="18" t="s">
        <v>11</v>
      </c>
      <c r="M39" s="18" t="s">
        <v>12</v>
      </c>
      <c r="N39" s="18" t="s">
        <v>13</v>
      </c>
      <c r="O39" s="18" t="s">
        <v>14</v>
      </c>
      <c r="P39" s="18" t="s">
        <v>15</v>
      </c>
      <c r="Q39" s="18" t="s">
        <v>16</v>
      </c>
      <c r="R39" s="18" t="s">
        <v>17</v>
      </c>
    </row>
    <row r="40" spans="1:18">
      <c r="A40" s="19" t="s">
        <v>18</v>
      </c>
      <c r="B40" s="19" t="s">
        <v>19</v>
      </c>
      <c r="C40" s="20">
        <v>25</v>
      </c>
      <c r="D40" s="20">
        <v>22</v>
      </c>
      <c r="E40" s="20">
        <v>26</v>
      </c>
      <c r="F40" s="20">
        <v>15</v>
      </c>
      <c r="G40" s="20">
        <v>30</v>
      </c>
      <c r="H40" s="20">
        <v>19</v>
      </c>
      <c r="I40" s="20">
        <v>34</v>
      </c>
      <c r="J40" s="20">
        <v>37</v>
      </c>
      <c r="K40" s="20">
        <v>17</v>
      </c>
      <c r="L40" s="20">
        <v>24</v>
      </c>
      <c r="M40" s="20">
        <v>34</v>
      </c>
      <c r="N40" s="20">
        <v>25</v>
      </c>
      <c r="O40" s="20">
        <v>46</v>
      </c>
      <c r="P40" s="20">
        <v>29</v>
      </c>
      <c r="Q40" s="20">
        <v>26</v>
      </c>
      <c r="R40" s="20">
        <v>41</v>
      </c>
    </row>
    <row r="41" spans="1:18">
      <c r="A41" s="19" t="s">
        <v>20</v>
      </c>
      <c r="B41" s="19" t="s">
        <v>21</v>
      </c>
      <c r="C41" s="20">
        <v>53</v>
      </c>
      <c r="D41" s="20">
        <v>51</v>
      </c>
      <c r="E41" s="20">
        <v>65</v>
      </c>
      <c r="F41" s="20">
        <v>49</v>
      </c>
      <c r="G41" s="20">
        <v>76</v>
      </c>
      <c r="H41" s="20">
        <v>67</v>
      </c>
      <c r="I41" s="20">
        <v>70</v>
      </c>
      <c r="J41" s="20">
        <v>56</v>
      </c>
      <c r="K41" s="20">
        <v>96</v>
      </c>
      <c r="L41" s="20">
        <v>63</v>
      </c>
      <c r="M41" s="20">
        <v>94</v>
      </c>
      <c r="N41" s="20">
        <v>90</v>
      </c>
      <c r="O41" s="20">
        <v>73</v>
      </c>
      <c r="P41" s="20">
        <v>79</v>
      </c>
      <c r="Q41" s="20">
        <v>68</v>
      </c>
      <c r="R41" s="20">
        <v>69</v>
      </c>
    </row>
    <row r="42" spans="1:18">
      <c r="A42" s="19" t="s">
        <v>97</v>
      </c>
      <c r="B42" s="19" t="s">
        <v>98</v>
      </c>
      <c r="C42" s="20">
        <v>18</v>
      </c>
      <c r="D42" s="20">
        <v>7</v>
      </c>
      <c r="E42" s="20">
        <v>20</v>
      </c>
      <c r="F42" s="20">
        <v>23</v>
      </c>
      <c r="G42" s="20">
        <v>76</v>
      </c>
      <c r="H42" s="20">
        <v>55</v>
      </c>
      <c r="I42" s="20">
        <v>108</v>
      </c>
      <c r="J42" s="20">
        <v>63</v>
      </c>
      <c r="K42" s="20">
        <v>109</v>
      </c>
      <c r="L42" s="20">
        <v>59</v>
      </c>
      <c r="M42" s="20">
        <v>42</v>
      </c>
      <c r="N42" s="20">
        <v>41</v>
      </c>
      <c r="O42" s="20">
        <v>27</v>
      </c>
      <c r="P42" s="20">
        <v>26</v>
      </c>
      <c r="Q42" s="20">
        <v>36</v>
      </c>
      <c r="R42" s="20">
        <v>27</v>
      </c>
    </row>
    <row r="43" spans="1:18">
      <c r="A43" s="19" t="s">
        <v>22</v>
      </c>
      <c r="B43" s="19" t="s">
        <v>23</v>
      </c>
      <c r="C43" s="20">
        <v>45</v>
      </c>
      <c r="D43" s="20">
        <v>17</v>
      </c>
      <c r="E43" s="20">
        <v>55</v>
      </c>
      <c r="F43" s="20">
        <v>34</v>
      </c>
      <c r="G43" s="20">
        <v>54</v>
      </c>
      <c r="H43" s="20">
        <v>38</v>
      </c>
      <c r="I43" s="20">
        <v>51</v>
      </c>
      <c r="J43" s="20">
        <v>67</v>
      </c>
      <c r="K43" s="20">
        <v>69</v>
      </c>
      <c r="L43" s="20">
        <v>54</v>
      </c>
      <c r="M43" s="20">
        <v>65</v>
      </c>
      <c r="N43" s="20">
        <v>53</v>
      </c>
      <c r="O43" s="20">
        <v>72</v>
      </c>
      <c r="P43" s="20">
        <v>79</v>
      </c>
      <c r="Q43" s="20">
        <v>76</v>
      </c>
      <c r="R43" s="20">
        <v>72</v>
      </c>
    </row>
    <row r="44" spans="1:18">
      <c r="A44" s="19" t="s">
        <v>24</v>
      </c>
      <c r="B44" s="19" t="s">
        <v>25</v>
      </c>
      <c r="C44" s="20">
        <v>60</v>
      </c>
      <c r="D44" s="20">
        <v>48</v>
      </c>
      <c r="E44" s="20">
        <v>83</v>
      </c>
      <c r="F44" s="20">
        <v>68</v>
      </c>
      <c r="G44" s="20">
        <v>97</v>
      </c>
      <c r="H44" s="20">
        <v>71</v>
      </c>
      <c r="I44" s="20">
        <v>104</v>
      </c>
      <c r="J44" s="20">
        <v>79</v>
      </c>
      <c r="K44" s="20">
        <v>132</v>
      </c>
      <c r="L44" s="20">
        <v>97</v>
      </c>
      <c r="M44" s="20">
        <v>98</v>
      </c>
      <c r="N44" s="20">
        <v>97</v>
      </c>
      <c r="O44" s="20">
        <v>93</v>
      </c>
      <c r="P44" s="20">
        <v>78</v>
      </c>
      <c r="Q44" s="20">
        <v>72</v>
      </c>
      <c r="R44" s="20">
        <v>79</v>
      </c>
    </row>
    <row r="45" spans="1:18">
      <c r="A45" s="19" t="s">
        <v>99</v>
      </c>
      <c r="B45" s="19" t="s">
        <v>100</v>
      </c>
      <c r="C45" s="20">
        <v>15</v>
      </c>
      <c r="D45" s="20">
        <v>10</v>
      </c>
      <c r="E45" s="20">
        <v>22</v>
      </c>
      <c r="F45" s="20">
        <v>14</v>
      </c>
      <c r="G45" s="20">
        <v>19</v>
      </c>
      <c r="H45" s="20">
        <v>20</v>
      </c>
      <c r="I45" s="20">
        <v>21</v>
      </c>
      <c r="J45" s="20">
        <v>15</v>
      </c>
      <c r="K45" s="20">
        <v>20</v>
      </c>
      <c r="L45" s="20">
        <v>15</v>
      </c>
      <c r="M45" s="20">
        <v>25</v>
      </c>
      <c r="N45" s="20">
        <v>21</v>
      </c>
      <c r="O45" s="20">
        <v>25</v>
      </c>
      <c r="P45" s="20">
        <v>14</v>
      </c>
      <c r="Q45" s="20">
        <v>27</v>
      </c>
      <c r="R45" s="20">
        <v>35</v>
      </c>
    </row>
    <row r="46" spans="1:18">
      <c r="A46" s="19" t="s">
        <v>26</v>
      </c>
      <c r="B46" s="19" t="s">
        <v>27</v>
      </c>
      <c r="C46" s="20">
        <v>12</v>
      </c>
      <c r="D46" s="20">
        <v>9</v>
      </c>
      <c r="E46" s="20">
        <v>15</v>
      </c>
      <c r="F46" s="20">
        <v>11</v>
      </c>
      <c r="G46" s="20">
        <v>13</v>
      </c>
      <c r="H46" s="20">
        <v>7</v>
      </c>
      <c r="I46" s="20">
        <v>15</v>
      </c>
      <c r="J46" s="20">
        <v>9</v>
      </c>
      <c r="K46" s="20">
        <v>16</v>
      </c>
      <c r="L46" s="20">
        <v>12</v>
      </c>
      <c r="M46" s="20">
        <v>23</v>
      </c>
      <c r="N46" s="20">
        <v>32</v>
      </c>
      <c r="O46" s="20">
        <v>17</v>
      </c>
      <c r="P46" s="20">
        <v>15</v>
      </c>
      <c r="Q46" s="20">
        <v>28</v>
      </c>
      <c r="R46" s="20">
        <v>17</v>
      </c>
    </row>
    <row r="47" spans="1:18">
      <c r="A47" s="19" t="s">
        <v>28</v>
      </c>
      <c r="B47" s="19" t="s">
        <v>29</v>
      </c>
      <c r="C47" s="20">
        <v>22</v>
      </c>
      <c r="D47" s="20">
        <v>20</v>
      </c>
      <c r="E47" s="20">
        <v>27</v>
      </c>
      <c r="F47" s="20">
        <v>24</v>
      </c>
      <c r="G47" s="20">
        <v>37</v>
      </c>
      <c r="H47" s="20">
        <v>25</v>
      </c>
      <c r="I47" s="20">
        <v>33</v>
      </c>
      <c r="J47" s="20">
        <v>44</v>
      </c>
      <c r="K47" s="20">
        <v>33</v>
      </c>
      <c r="L47" s="20">
        <v>25</v>
      </c>
      <c r="M47" s="20">
        <v>39</v>
      </c>
      <c r="N47" s="20">
        <v>66</v>
      </c>
      <c r="O47" s="20">
        <v>42</v>
      </c>
      <c r="P47" s="20">
        <v>61</v>
      </c>
      <c r="Q47" s="20">
        <v>22</v>
      </c>
      <c r="R47" s="20">
        <v>52</v>
      </c>
    </row>
    <row r="48" spans="1:18">
      <c r="A48" s="19" t="s">
        <v>30</v>
      </c>
      <c r="B48" s="19" t="s">
        <v>31</v>
      </c>
      <c r="C48" s="20">
        <v>19</v>
      </c>
      <c r="D48" s="20">
        <v>22</v>
      </c>
      <c r="E48" s="20">
        <v>30</v>
      </c>
      <c r="F48" s="20">
        <v>16</v>
      </c>
      <c r="G48" s="20">
        <v>34</v>
      </c>
      <c r="H48" s="20">
        <v>12</v>
      </c>
      <c r="I48" s="20">
        <v>29</v>
      </c>
      <c r="J48" s="20">
        <v>19</v>
      </c>
      <c r="K48" s="20">
        <v>28</v>
      </c>
      <c r="L48" s="20">
        <v>23</v>
      </c>
      <c r="M48" s="20">
        <v>33</v>
      </c>
      <c r="N48" s="20">
        <v>42</v>
      </c>
      <c r="O48" s="20">
        <v>24</v>
      </c>
      <c r="P48" s="20">
        <v>32</v>
      </c>
      <c r="Q48" s="20">
        <v>29</v>
      </c>
      <c r="R48" s="20">
        <v>36</v>
      </c>
    </row>
    <row r="49" spans="1:18">
      <c r="A49" s="19" t="s">
        <v>32</v>
      </c>
      <c r="B49" s="19" t="s">
        <v>33</v>
      </c>
      <c r="C49" s="20">
        <v>12</v>
      </c>
      <c r="D49" s="20">
        <v>6</v>
      </c>
      <c r="E49" s="20">
        <v>36</v>
      </c>
      <c r="F49" s="20">
        <v>36</v>
      </c>
      <c r="G49" s="20">
        <v>64</v>
      </c>
      <c r="H49" s="20">
        <v>44</v>
      </c>
      <c r="I49" s="20">
        <v>63</v>
      </c>
      <c r="J49" s="20">
        <v>56</v>
      </c>
      <c r="K49" s="20">
        <v>115</v>
      </c>
      <c r="L49" s="20">
        <v>82</v>
      </c>
      <c r="M49" s="20">
        <v>74</v>
      </c>
      <c r="N49" s="20">
        <v>78</v>
      </c>
      <c r="O49" s="20">
        <v>61</v>
      </c>
      <c r="P49" s="20">
        <v>56</v>
      </c>
      <c r="Q49" s="20">
        <v>37</v>
      </c>
      <c r="R49" s="20">
        <v>36</v>
      </c>
    </row>
    <row r="50" spans="1:18">
      <c r="A50" s="19" t="s">
        <v>34</v>
      </c>
      <c r="B50" s="19" t="s">
        <v>35</v>
      </c>
      <c r="C50" s="20">
        <v>16</v>
      </c>
      <c r="D50" s="20">
        <v>14</v>
      </c>
      <c r="E50" s="20">
        <v>18</v>
      </c>
      <c r="F50" s="20">
        <v>17</v>
      </c>
      <c r="G50" s="20">
        <v>24</v>
      </c>
      <c r="H50" s="20">
        <v>35</v>
      </c>
      <c r="I50" s="20">
        <v>39</v>
      </c>
      <c r="J50" s="20">
        <v>29</v>
      </c>
      <c r="K50" s="20">
        <v>33</v>
      </c>
      <c r="L50" s="20">
        <v>35</v>
      </c>
      <c r="M50" s="20">
        <v>25</v>
      </c>
      <c r="N50" s="20">
        <v>17</v>
      </c>
      <c r="O50" s="20">
        <v>16</v>
      </c>
      <c r="P50" s="20">
        <v>12</v>
      </c>
      <c r="Q50" s="20">
        <v>32</v>
      </c>
      <c r="R50" s="20">
        <v>22</v>
      </c>
    </row>
    <row r="51" spans="1:18">
      <c r="A51" s="19" t="s">
        <v>36</v>
      </c>
      <c r="B51" s="19" t="s">
        <v>37</v>
      </c>
      <c r="C51" s="20">
        <v>24</v>
      </c>
      <c r="D51" s="20">
        <v>29</v>
      </c>
      <c r="E51" s="20">
        <v>27</v>
      </c>
      <c r="F51" s="20">
        <v>22</v>
      </c>
      <c r="G51" s="20">
        <v>21</v>
      </c>
      <c r="H51" s="20">
        <v>28</v>
      </c>
      <c r="I51" s="20">
        <v>42</v>
      </c>
      <c r="J51" s="20">
        <v>29</v>
      </c>
      <c r="K51" s="20">
        <v>46</v>
      </c>
      <c r="L51" s="20">
        <v>36</v>
      </c>
      <c r="M51" s="20">
        <v>46</v>
      </c>
      <c r="N51" s="20">
        <v>42</v>
      </c>
      <c r="O51" s="20">
        <v>27</v>
      </c>
      <c r="P51" s="20">
        <v>52</v>
      </c>
      <c r="Q51" s="20">
        <v>50</v>
      </c>
      <c r="R51" s="20">
        <v>63</v>
      </c>
    </row>
    <row r="52" spans="1:18">
      <c r="A52" s="19" t="s">
        <v>38</v>
      </c>
      <c r="B52" s="19" t="s">
        <v>39</v>
      </c>
      <c r="C52" s="20">
        <v>41</v>
      </c>
      <c r="D52" s="20">
        <v>35</v>
      </c>
      <c r="E52" s="20">
        <v>67</v>
      </c>
      <c r="F52" s="20">
        <v>41</v>
      </c>
      <c r="G52" s="20">
        <v>56</v>
      </c>
      <c r="H52" s="20">
        <v>28</v>
      </c>
      <c r="I52" s="20">
        <v>52</v>
      </c>
      <c r="J52" s="20">
        <v>36</v>
      </c>
      <c r="K52" s="20">
        <v>65</v>
      </c>
      <c r="L52" s="20">
        <v>45</v>
      </c>
      <c r="M52" s="20">
        <v>28</v>
      </c>
      <c r="N52" s="20">
        <v>34</v>
      </c>
      <c r="O52" s="20">
        <v>27</v>
      </c>
      <c r="P52" s="20">
        <v>39</v>
      </c>
      <c r="Q52" s="20">
        <v>21</v>
      </c>
      <c r="R52" s="20">
        <v>43</v>
      </c>
    </row>
    <row r="53" spans="1:18">
      <c r="A53" s="19" t="s">
        <v>40</v>
      </c>
      <c r="B53" s="19" t="s">
        <v>41</v>
      </c>
      <c r="C53" s="20">
        <v>17</v>
      </c>
      <c r="D53" s="20">
        <v>15</v>
      </c>
      <c r="E53" s="20">
        <v>22</v>
      </c>
      <c r="F53" s="20">
        <v>20</v>
      </c>
      <c r="G53" s="20">
        <v>31</v>
      </c>
      <c r="H53" s="20">
        <v>13</v>
      </c>
      <c r="I53" s="20">
        <v>32</v>
      </c>
      <c r="J53" s="20">
        <v>28</v>
      </c>
      <c r="K53" s="20">
        <v>52</v>
      </c>
      <c r="L53" s="20">
        <v>34</v>
      </c>
      <c r="M53" s="20">
        <v>34</v>
      </c>
      <c r="N53" s="20">
        <v>38</v>
      </c>
      <c r="O53" s="20">
        <v>43</v>
      </c>
      <c r="P53" s="20">
        <v>33</v>
      </c>
      <c r="Q53" s="20">
        <v>35</v>
      </c>
      <c r="R53" s="20">
        <v>38</v>
      </c>
    </row>
    <row r="54" spans="1:18">
      <c r="A54" s="19" t="s">
        <v>42</v>
      </c>
      <c r="B54" s="19" t="s">
        <v>43</v>
      </c>
      <c r="C54" s="20">
        <v>14</v>
      </c>
      <c r="D54" s="20">
        <v>14</v>
      </c>
      <c r="E54" s="20">
        <v>34</v>
      </c>
      <c r="F54" s="20">
        <v>18</v>
      </c>
      <c r="G54" s="20">
        <v>27</v>
      </c>
      <c r="H54" s="20">
        <v>38</v>
      </c>
      <c r="I54" s="20">
        <v>25</v>
      </c>
      <c r="J54" s="20">
        <v>29</v>
      </c>
      <c r="K54" s="20">
        <v>31</v>
      </c>
      <c r="L54" s="20">
        <v>28</v>
      </c>
      <c r="M54" s="20">
        <v>11</v>
      </c>
      <c r="N54" s="20">
        <v>13</v>
      </c>
      <c r="O54" s="20">
        <v>19</v>
      </c>
      <c r="P54" s="20">
        <v>14</v>
      </c>
      <c r="Q54" s="20">
        <v>7</v>
      </c>
      <c r="R54" s="20">
        <v>14</v>
      </c>
    </row>
    <row r="55" spans="1:18">
      <c r="A55" s="19" t="s">
        <v>101</v>
      </c>
      <c r="B55" s="19" t="s">
        <v>102</v>
      </c>
      <c r="C55" s="20">
        <v>17</v>
      </c>
      <c r="D55" s="20">
        <v>20</v>
      </c>
      <c r="E55" s="20">
        <v>22</v>
      </c>
      <c r="F55" s="20">
        <v>15</v>
      </c>
      <c r="G55" s="20">
        <v>26</v>
      </c>
      <c r="H55" s="20">
        <v>14</v>
      </c>
      <c r="I55" s="20">
        <v>33</v>
      </c>
      <c r="J55" s="20">
        <v>11</v>
      </c>
      <c r="K55" s="20">
        <v>34</v>
      </c>
      <c r="L55" s="20">
        <v>16</v>
      </c>
      <c r="M55" s="20">
        <v>24</v>
      </c>
      <c r="N55" s="20">
        <v>23</v>
      </c>
      <c r="O55" s="20">
        <v>29</v>
      </c>
      <c r="P55" s="20">
        <v>34</v>
      </c>
      <c r="Q55" s="20">
        <v>20</v>
      </c>
      <c r="R55" s="20">
        <v>19</v>
      </c>
    </row>
    <row r="56" spans="1:18">
      <c r="A56" s="19" t="s">
        <v>44</v>
      </c>
      <c r="B56" s="19" t="s">
        <v>45</v>
      </c>
      <c r="C56" s="20">
        <v>25</v>
      </c>
      <c r="D56" s="20">
        <v>14</v>
      </c>
      <c r="E56" s="20">
        <v>27</v>
      </c>
      <c r="F56" s="20">
        <v>18</v>
      </c>
      <c r="G56" s="20">
        <v>24</v>
      </c>
      <c r="H56" s="20">
        <v>25</v>
      </c>
      <c r="I56" s="20">
        <v>37</v>
      </c>
      <c r="J56" s="20">
        <v>25</v>
      </c>
      <c r="K56" s="20">
        <v>46</v>
      </c>
      <c r="L56" s="20">
        <v>29</v>
      </c>
      <c r="M56" s="20">
        <v>22</v>
      </c>
      <c r="N56" s="20">
        <v>28</v>
      </c>
      <c r="O56" s="20">
        <v>23</v>
      </c>
      <c r="P56" s="20">
        <v>18</v>
      </c>
      <c r="Q56" s="20">
        <v>22</v>
      </c>
      <c r="R56" s="20">
        <v>22</v>
      </c>
    </row>
    <row r="57" spans="1:18">
      <c r="A57" s="19" t="s">
        <v>46</v>
      </c>
      <c r="B57" s="19" t="s">
        <v>47</v>
      </c>
      <c r="C57" s="20">
        <v>7</v>
      </c>
      <c r="D57" s="20">
        <v>7</v>
      </c>
      <c r="E57" s="20">
        <v>9</v>
      </c>
      <c r="F57" s="20">
        <v>6</v>
      </c>
      <c r="G57" s="20">
        <v>9</v>
      </c>
      <c r="H57" s="20">
        <v>9</v>
      </c>
      <c r="I57" s="20">
        <v>13</v>
      </c>
      <c r="J57" s="20">
        <v>21</v>
      </c>
      <c r="K57" s="20">
        <v>22</v>
      </c>
      <c r="L57" s="20">
        <v>20</v>
      </c>
      <c r="M57" s="20">
        <v>8</v>
      </c>
      <c r="N57" s="20">
        <v>16</v>
      </c>
      <c r="O57" s="20">
        <v>9</v>
      </c>
      <c r="P57" s="20">
        <v>14</v>
      </c>
      <c r="Q57" s="20">
        <v>6</v>
      </c>
      <c r="R57" s="20">
        <v>20</v>
      </c>
    </row>
    <row r="58" spans="1:18">
      <c r="A58" s="19" t="s">
        <v>48</v>
      </c>
      <c r="B58" s="19" t="s">
        <v>49</v>
      </c>
      <c r="C58" s="20">
        <v>23</v>
      </c>
      <c r="D58" s="20">
        <v>19</v>
      </c>
      <c r="E58" s="20">
        <v>22</v>
      </c>
      <c r="F58" s="20">
        <v>18</v>
      </c>
      <c r="G58" s="20">
        <v>40</v>
      </c>
      <c r="H58" s="20">
        <v>28</v>
      </c>
      <c r="I58" s="20">
        <v>32</v>
      </c>
      <c r="J58" s="20">
        <v>18</v>
      </c>
      <c r="K58" s="20">
        <v>46</v>
      </c>
      <c r="L58" s="20">
        <v>38</v>
      </c>
      <c r="M58" s="20">
        <v>21</v>
      </c>
      <c r="N58" s="20">
        <v>39</v>
      </c>
      <c r="O58" s="20">
        <v>38</v>
      </c>
      <c r="P58" s="20">
        <v>37</v>
      </c>
      <c r="Q58" s="20">
        <v>39</v>
      </c>
      <c r="R58" s="20">
        <v>34</v>
      </c>
    </row>
    <row r="59" spans="1:18">
      <c r="A59" s="19" t="s">
        <v>50</v>
      </c>
      <c r="B59" s="19" t="s">
        <v>51</v>
      </c>
      <c r="C59" s="20">
        <v>13</v>
      </c>
      <c r="D59" s="20">
        <v>10</v>
      </c>
      <c r="E59" s="20">
        <v>12</v>
      </c>
      <c r="F59" s="20">
        <v>7</v>
      </c>
      <c r="G59" s="20">
        <v>11</v>
      </c>
      <c r="H59" s="20">
        <v>10</v>
      </c>
      <c r="I59" s="20">
        <v>16</v>
      </c>
      <c r="J59" s="20">
        <v>12</v>
      </c>
      <c r="K59" s="20">
        <v>27</v>
      </c>
      <c r="L59" s="20">
        <v>20</v>
      </c>
      <c r="M59" s="20">
        <v>17</v>
      </c>
      <c r="N59" s="20">
        <v>17</v>
      </c>
      <c r="O59" s="20">
        <v>16</v>
      </c>
      <c r="P59" s="20">
        <v>12</v>
      </c>
      <c r="Q59" s="20">
        <v>21</v>
      </c>
      <c r="R59" s="20">
        <v>14</v>
      </c>
    </row>
    <row r="60" spans="1:18">
      <c r="A60" s="19" t="s">
        <v>52</v>
      </c>
      <c r="B60" s="19" t="s">
        <v>53</v>
      </c>
      <c r="C60" s="20">
        <v>29</v>
      </c>
      <c r="D60" s="20">
        <v>32</v>
      </c>
      <c r="E60" s="20">
        <v>44</v>
      </c>
      <c r="F60" s="20">
        <v>34</v>
      </c>
      <c r="G60" s="20">
        <v>48</v>
      </c>
      <c r="H60" s="20">
        <v>39</v>
      </c>
      <c r="I60" s="20">
        <v>45</v>
      </c>
      <c r="J60" s="20">
        <v>30</v>
      </c>
      <c r="K60" s="20">
        <v>46</v>
      </c>
      <c r="L60" s="20">
        <v>36</v>
      </c>
      <c r="M60" s="20">
        <v>29</v>
      </c>
      <c r="N60" s="20">
        <v>18</v>
      </c>
      <c r="O60" s="20">
        <v>38</v>
      </c>
      <c r="P60" s="20">
        <v>20</v>
      </c>
      <c r="Q60" s="20">
        <v>37</v>
      </c>
      <c r="R60" s="20">
        <v>27</v>
      </c>
    </row>
    <row r="61" spans="1:18">
      <c r="A61" s="19" t="s">
        <v>54</v>
      </c>
      <c r="B61" s="19" t="s">
        <v>55</v>
      </c>
      <c r="C61" s="20">
        <v>33</v>
      </c>
      <c r="D61" s="20">
        <v>34</v>
      </c>
      <c r="E61" s="20">
        <v>53</v>
      </c>
      <c r="F61" s="20">
        <v>58</v>
      </c>
      <c r="G61" s="20">
        <v>50</v>
      </c>
      <c r="H61" s="20">
        <v>46</v>
      </c>
      <c r="I61" s="20">
        <v>46</v>
      </c>
      <c r="J61" s="20">
        <v>44</v>
      </c>
      <c r="K61" s="20">
        <v>54</v>
      </c>
      <c r="L61" s="20">
        <v>43</v>
      </c>
      <c r="M61" s="20">
        <v>59</v>
      </c>
      <c r="N61" s="20">
        <v>52</v>
      </c>
      <c r="O61" s="20">
        <v>41</v>
      </c>
      <c r="P61" s="20">
        <v>59</v>
      </c>
      <c r="Q61" s="20">
        <v>46</v>
      </c>
      <c r="R61" s="20">
        <v>57</v>
      </c>
    </row>
    <row r="62" spans="1:18">
      <c r="A62" s="19" t="s">
        <v>56</v>
      </c>
      <c r="B62" s="19" t="s">
        <v>57</v>
      </c>
      <c r="C62" s="20">
        <v>23</v>
      </c>
      <c r="D62" s="20">
        <v>21</v>
      </c>
      <c r="E62" s="20">
        <v>30</v>
      </c>
      <c r="F62" s="20">
        <v>34</v>
      </c>
      <c r="G62" s="20">
        <v>26</v>
      </c>
      <c r="H62" s="20">
        <v>22</v>
      </c>
      <c r="I62" s="20">
        <v>46</v>
      </c>
      <c r="J62" s="20">
        <v>31</v>
      </c>
      <c r="K62" s="20">
        <v>54</v>
      </c>
      <c r="L62" s="20">
        <v>28</v>
      </c>
      <c r="M62" s="20">
        <v>42</v>
      </c>
      <c r="N62" s="20">
        <v>37</v>
      </c>
      <c r="O62" s="20">
        <v>30</v>
      </c>
      <c r="P62" s="20">
        <v>31</v>
      </c>
      <c r="Q62" s="20">
        <v>32</v>
      </c>
      <c r="R62" s="20">
        <v>25</v>
      </c>
    </row>
    <row r="63" spans="1:18">
      <c r="A63" s="19" t="s">
        <v>103</v>
      </c>
      <c r="B63" s="19" t="s">
        <v>104</v>
      </c>
      <c r="C63" s="20">
        <v>1</v>
      </c>
      <c r="D63" s="20">
        <v>1</v>
      </c>
      <c r="E63" s="20">
        <v>4</v>
      </c>
      <c r="F63" s="20">
        <v>3</v>
      </c>
      <c r="G63" s="20">
        <v>6</v>
      </c>
      <c r="H63" s="20">
        <v>6</v>
      </c>
      <c r="I63" s="20">
        <v>4</v>
      </c>
      <c r="J63" s="20">
        <v>4</v>
      </c>
      <c r="K63" s="20">
        <v>4</v>
      </c>
      <c r="L63" s="20">
        <v>5</v>
      </c>
      <c r="M63" s="20">
        <v>5</v>
      </c>
      <c r="N63" s="20">
        <v>5</v>
      </c>
      <c r="O63" s="20">
        <v>3</v>
      </c>
      <c r="P63" s="20">
        <v>2</v>
      </c>
      <c r="Q63" s="20">
        <v>5</v>
      </c>
      <c r="R63" s="20">
        <v>2</v>
      </c>
    </row>
    <row r="64" spans="1:18">
      <c r="A64" s="19" t="s">
        <v>58</v>
      </c>
      <c r="B64" s="19" t="s">
        <v>59</v>
      </c>
      <c r="C64" s="20">
        <v>17</v>
      </c>
      <c r="D64" s="20">
        <v>21</v>
      </c>
      <c r="E64" s="20">
        <v>39</v>
      </c>
      <c r="F64" s="20">
        <v>38</v>
      </c>
      <c r="G64" s="20">
        <v>38</v>
      </c>
      <c r="H64" s="20">
        <v>39</v>
      </c>
      <c r="I64" s="20">
        <v>49</v>
      </c>
      <c r="J64" s="20">
        <v>29</v>
      </c>
      <c r="K64" s="20">
        <v>50</v>
      </c>
      <c r="L64" s="20">
        <v>61</v>
      </c>
      <c r="M64" s="20">
        <v>57</v>
      </c>
      <c r="N64" s="20">
        <v>53</v>
      </c>
      <c r="O64" s="20">
        <v>39</v>
      </c>
      <c r="P64" s="20">
        <v>53</v>
      </c>
      <c r="Q64" s="20">
        <v>50</v>
      </c>
      <c r="R64" s="20">
        <v>46</v>
      </c>
    </row>
    <row r="65" spans="1:18">
      <c r="A65" s="19" t="s">
        <v>60</v>
      </c>
      <c r="B65" s="19" t="s">
        <v>61</v>
      </c>
      <c r="C65" s="20">
        <v>39</v>
      </c>
      <c r="D65" s="20">
        <v>28</v>
      </c>
      <c r="E65" s="20">
        <v>71</v>
      </c>
      <c r="F65" s="20">
        <v>47</v>
      </c>
      <c r="G65" s="20">
        <v>95</v>
      </c>
      <c r="H65" s="20">
        <v>66</v>
      </c>
      <c r="I65" s="20">
        <v>77</v>
      </c>
      <c r="J65" s="20">
        <v>47</v>
      </c>
      <c r="K65" s="20">
        <v>92</v>
      </c>
      <c r="L65" s="20">
        <v>71</v>
      </c>
      <c r="M65" s="20">
        <v>65</v>
      </c>
      <c r="N65" s="20">
        <v>67</v>
      </c>
      <c r="O65" s="20">
        <v>63</v>
      </c>
      <c r="P65" s="20">
        <v>83</v>
      </c>
      <c r="Q65" s="20">
        <v>66</v>
      </c>
      <c r="R65" s="20">
        <v>78</v>
      </c>
    </row>
    <row r="66" spans="1:18">
      <c r="A66" s="19" t="s">
        <v>62</v>
      </c>
      <c r="B66" s="19" t="s">
        <v>63</v>
      </c>
      <c r="C66" s="20">
        <v>22</v>
      </c>
      <c r="D66" s="20">
        <v>19</v>
      </c>
      <c r="E66" s="20">
        <v>24</v>
      </c>
      <c r="F66" s="20">
        <v>15</v>
      </c>
      <c r="G66" s="20">
        <v>16</v>
      </c>
      <c r="H66" s="20">
        <v>31</v>
      </c>
      <c r="I66" s="20">
        <v>26</v>
      </c>
      <c r="J66" s="20">
        <v>24</v>
      </c>
      <c r="K66" s="20">
        <v>36</v>
      </c>
      <c r="L66" s="20">
        <v>22</v>
      </c>
      <c r="M66" s="20">
        <v>41</v>
      </c>
      <c r="N66" s="20">
        <v>46</v>
      </c>
      <c r="O66" s="20">
        <v>28</v>
      </c>
      <c r="P66" s="20">
        <v>45</v>
      </c>
      <c r="Q66" s="20">
        <v>29</v>
      </c>
      <c r="R66" s="20">
        <v>44</v>
      </c>
    </row>
    <row r="67" spans="1:18">
      <c r="A67" s="19" t="s">
        <v>64</v>
      </c>
      <c r="B67" s="19" t="s">
        <v>65</v>
      </c>
      <c r="C67" s="20">
        <v>11</v>
      </c>
      <c r="D67" s="20">
        <v>7</v>
      </c>
      <c r="E67" s="20">
        <v>15</v>
      </c>
      <c r="F67" s="20">
        <v>14</v>
      </c>
      <c r="G67" s="20">
        <v>15</v>
      </c>
      <c r="H67" s="20">
        <v>11</v>
      </c>
      <c r="I67" s="20">
        <v>8</v>
      </c>
      <c r="J67" s="20">
        <v>18</v>
      </c>
      <c r="K67" s="20">
        <v>29</v>
      </c>
      <c r="L67" s="20">
        <v>13</v>
      </c>
      <c r="M67" s="20">
        <v>20</v>
      </c>
      <c r="N67" s="20">
        <v>11</v>
      </c>
      <c r="O67" s="20">
        <v>23</v>
      </c>
      <c r="P67" s="20">
        <v>19</v>
      </c>
      <c r="Q67" s="20">
        <v>21</v>
      </c>
      <c r="R67" s="20">
        <v>20</v>
      </c>
    </row>
    <row r="68" spans="1:18">
      <c r="A68" s="19" t="s">
        <v>66</v>
      </c>
      <c r="B68" s="19" t="s">
        <v>67</v>
      </c>
      <c r="C68" s="20">
        <v>26</v>
      </c>
      <c r="D68" s="20">
        <v>20</v>
      </c>
      <c r="E68" s="20">
        <v>18</v>
      </c>
      <c r="F68" s="20">
        <v>29</v>
      </c>
      <c r="G68" s="20">
        <v>30</v>
      </c>
      <c r="H68" s="20">
        <v>29</v>
      </c>
      <c r="I68" s="20">
        <v>35</v>
      </c>
      <c r="J68" s="20">
        <v>27</v>
      </c>
      <c r="K68" s="20">
        <v>21</v>
      </c>
      <c r="L68" s="20">
        <v>28</v>
      </c>
      <c r="M68" s="20">
        <v>16</v>
      </c>
      <c r="N68" s="20">
        <v>12</v>
      </c>
      <c r="O68" s="20">
        <v>18</v>
      </c>
      <c r="P68" s="20">
        <v>23</v>
      </c>
      <c r="Q68" s="20">
        <v>22</v>
      </c>
      <c r="R68" s="20">
        <v>23</v>
      </c>
    </row>
    <row r="69" spans="1:18">
      <c r="A69" s="19" t="s">
        <v>105</v>
      </c>
      <c r="B69" s="19" t="s">
        <v>106</v>
      </c>
      <c r="C69" s="20">
        <v>1</v>
      </c>
      <c r="D69" s="20">
        <v>0</v>
      </c>
      <c r="E69" s="20">
        <v>4</v>
      </c>
      <c r="F69" s="20">
        <v>3</v>
      </c>
      <c r="G69" s="20">
        <v>20</v>
      </c>
      <c r="H69" s="20">
        <v>14</v>
      </c>
      <c r="I69" s="20">
        <v>14</v>
      </c>
      <c r="J69" s="20">
        <v>11</v>
      </c>
      <c r="K69" s="20">
        <v>20</v>
      </c>
      <c r="L69" s="20">
        <v>11</v>
      </c>
      <c r="M69" s="20">
        <v>25</v>
      </c>
      <c r="N69" s="20">
        <v>15</v>
      </c>
      <c r="O69" s="20">
        <v>18</v>
      </c>
      <c r="P69" s="20">
        <v>16</v>
      </c>
      <c r="Q69" s="20">
        <v>11</v>
      </c>
      <c r="R69" s="20">
        <v>13</v>
      </c>
    </row>
    <row r="70" spans="1:18">
      <c r="A70" s="19" t="s">
        <v>68</v>
      </c>
      <c r="B70" s="19" t="s">
        <v>69</v>
      </c>
      <c r="C70" s="20">
        <v>26</v>
      </c>
      <c r="D70" s="20">
        <v>24</v>
      </c>
      <c r="E70" s="20">
        <v>34</v>
      </c>
      <c r="F70" s="20">
        <v>27</v>
      </c>
      <c r="G70" s="20">
        <v>41</v>
      </c>
      <c r="H70" s="20">
        <v>47</v>
      </c>
      <c r="I70" s="20">
        <v>42</v>
      </c>
      <c r="J70" s="20">
        <v>38</v>
      </c>
      <c r="K70" s="20">
        <v>35</v>
      </c>
      <c r="L70" s="20">
        <v>55</v>
      </c>
      <c r="M70" s="20">
        <v>39</v>
      </c>
      <c r="N70" s="20">
        <v>36</v>
      </c>
      <c r="O70" s="20">
        <v>30</v>
      </c>
      <c r="P70" s="20">
        <v>41</v>
      </c>
      <c r="Q70" s="20">
        <v>26</v>
      </c>
      <c r="R70" s="20">
        <v>41</v>
      </c>
    </row>
    <row r="71" spans="1:18">
      <c r="A71" s="19" t="s">
        <v>70</v>
      </c>
      <c r="B71" s="19" t="s">
        <v>71</v>
      </c>
      <c r="C71" s="20">
        <v>23</v>
      </c>
      <c r="D71" s="20">
        <v>25</v>
      </c>
      <c r="E71" s="20">
        <v>43</v>
      </c>
      <c r="F71" s="20">
        <v>35</v>
      </c>
      <c r="G71" s="20">
        <v>43</v>
      </c>
      <c r="H71" s="20">
        <v>51</v>
      </c>
      <c r="I71" s="20">
        <v>50</v>
      </c>
      <c r="J71" s="20">
        <v>44</v>
      </c>
      <c r="K71" s="20">
        <v>55</v>
      </c>
      <c r="L71" s="20">
        <v>42</v>
      </c>
      <c r="M71" s="20">
        <v>30</v>
      </c>
      <c r="N71" s="20">
        <v>54</v>
      </c>
      <c r="O71" s="20">
        <v>53</v>
      </c>
      <c r="P71" s="20">
        <v>58</v>
      </c>
      <c r="Q71" s="20">
        <v>24</v>
      </c>
      <c r="R71" s="20">
        <v>51</v>
      </c>
    </row>
    <row r="72" spans="1:18">
      <c r="A72" s="19" t="s">
        <v>107</v>
      </c>
      <c r="B72" s="19" t="s">
        <v>108</v>
      </c>
      <c r="C72" s="20">
        <v>1</v>
      </c>
      <c r="D72" s="20">
        <v>1</v>
      </c>
      <c r="E72" s="20">
        <v>4</v>
      </c>
      <c r="F72" s="20">
        <v>2</v>
      </c>
      <c r="G72" s="20">
        <v>3</v>
      </c>
      <c r="H72" s="20">
        <v>4</v>
      </c>
      <c r="I72" s="20">
        <v>6</v>
      </c>
      <c r="J72" s="20">
        <v>2</v>
      </c>
      <c r="K72" s="20">
        <v>3</v>
      </c>
      <c r="L72" s="20">
        <v>3</v>
      </c>
      <c r="M72" s="20">
        <v>2</v>
      </c>
      <c r="N72" s="20">
        <v>4</v>
      </c>
      <c r="O72" s="20">
        <v>4</v>
      </c>
      <c r="P72" s="20">
        <v>5</v>
      </c>
      <c r="Q72" s="20">
        <v>10</v>
      </c>
      <c r="R72" s="20">
        <v>8</v>
      </c>
    </row>
    <row r="73" spans="1:18">
      <c r="A73" s="17"/>
      <c r="B73" s="17"/>
      <c r="C73" s="17"/>
      <c r="D73" s="17"/>
      <c r="E73" s="17"/>
      <c r="F73" s="17"/>
      <c r="G73" s="17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8">
      <c r="A74" s="17"/>
      <c r="B74" s="23" t="s">
        <v>89</v>
      </c>
      <c r="C74" s="23"/>
      <c r="D74" s="17"/>
      <c r="E74" s="17"/>
      <c r="F74" s="17"/>
      <c r="G74" s="17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1:18">
      <c r="A75" s="17" t="s">
        <v>0</v>
      </c>
      <c r="B75" s="17" t="s">
        <v>1</v>
      </c>
      <c r="C75" s="17" t="s">
        <v>2</v>
      </c>
      <c r="D75" s="17" t="s">
        <v>3</v>
      </c>
      <c r="E75" s="17" t="s">
        <v>4</v>
      </c>
      <c r="F75" s="17" t="s">
        <v>5</v>
      </c>
      <c r="G75" s="17" t="s">
        <v>6</v>
      </c>
      <c r="H75" s="18" t="s">
        <v>7</v>
      </c>
      <c r="I75" s="18" t="s">
        <v>8</v>
      </c>
      <c r="J75" s="18" t="s">
        <v>9</v>
      </c>
      <c r="K75" s="18" t="s">
        <v>10</v>
      </c>
      <c r="L75" s="18" t="s">
        <v>11</v>
      </c>
      <c r="M75" s="18" t="s">
        <v>12</v>
      </c>
      <c r="N75" s="18" t="s">
        <v>13</v>
      </c>
      <c r="O75" s="18" t="s">
        <v>14</v>
      </c>
      <c r="P75" s="18" t="s">
        <v>15</v>
      </c>
      <c r="Q75" s="18" t="s">
        <v>16</v>
      </c>
      <c r="R75" s="18" t="s">
        <v>17</v>
      </c>
    </row>
    <row r="76" spans="1:18">
      <c r="A76" s="19" t="s">
        <v>18</v>
      </c>
      <c r="B76" s="19" t="s">
        <v>19</v>
      </c>
      <c r="C76" s="20">
        <v>21</v>
      </c>
      <c r="D76" s="20">
        <v>31</v>
      </c>
      <c r="E76" s="20">
        <v>26</v>
      </c>
      <c r="F76" s="20">
        <v>25</v>
      </c>
      <c r="G76" s="20">
        <v>30</v>
      </c>
      <c r="H76" s="20">
        <v>37</v>
      </c>
      <c r="I76" s="20">
        <v>39</v>
      </c>
      <c r="J76" s="20">
        <v>29</v>
      </c>
      <c r="K76" s="20">
        <v>26</v>
      </c>
      <c r="L76" s="20">
        <v>28</v>
      </c>
      <c r="M76" s="20">
        <v>27</v>
      </c>
      <c r="N76" s="20">
        <v>32</v>
      </c>
      <c r="O76" s="20">
        <v>23</v>
      </c>
      <c r="P76" s="20">
        <v>27</v>
      </c>
      <c r="Q76" s="20">
        <v>24</v>
      </c>
      <c r="R76" s="20">
        <v>26</v>
      </c>
    </row>
    <row r="77" spans="1:18">
      <c r="A77" s="19" t="s">
        <v>20</v>
      </c>
      <c r="B77" s="19" t="s">
        <v>21</v>
      </c>
      <c r="C77" s="20">
        <v>64</v>
      </c>
      <c r="D77" s="20">
        <v>44</v>
      </c>
      <c r="E77" s="20">
        <v>81</v>
      </c>
      <c r="F77" s="20">
        <v>66</v>
      </c>
      <c r="G77" s="20">
        <v>91</v>
      </c>
      <c r="H77" s="20">
        <v>84</v>
      </c>
      <c r="I77" s="20">
        <v>104</v>
      </c>
      <c r="J77" s="20">
        <v>89</v>
      </c>
      <c r="K77" s="20">
        <v>84</v>
      </c>
      <c r="L77" s="20">
        <v>80</v>
      </c>
      <c r="M77" s="20">
        <v>82</v>
      </c>
      <c r="N77" s="20">
        <v>60</v>
      </c>
      <c r="O77" s="20">
        <v>47</v>
      </c>
      <c r="P77" s="20">
        <v>62</v>
      </c>
      <c r="Q77" s="20">
        <v>41</v>
      </c>
      <c r="R77" s="20">
        <v>35</v>
      </c>
    </row>
    <row r="78" spans="1:18">
      <c r="A78" s="19" t="s">
        <v>97</v>
      </c>
      <c r="B78" s="19" t="s">
        <v>98</v>
      </c>
      <c r="C78" s="20">
        <v>21</v>
      </c>
      <c r="D78" s="20">
        <v>18</v>
      </c>
      <c r="E78" s="20">
        <v>40</v>
      </c>
      <c r="F78" s="20">
        <v>27</v>
      </c>
      <c r="G78" s="20">
        <v>51</v>
      </c>
      <c r="H78" s="20">
        <v>60</v>
      </c>
      <c r="I78" s="20">
        <v>69</v>
      </c>
      <c r="J78" s="20">
        <v>73</v>
      </c>
      <c r="K78" s="20">
        <v>107</v>
      </c>
      <c r="L78" s="20">
        <v>68</v>
      </c>
      <c r="M78" s="20">
        <v>34</v>
      </c>
      <c r="N78" s="20">
        <v>33</v>
      </c>
      <c r="O78" s="20">
        <v>28</v>
      </c>
      <c r="P78" s="20">
        <v>23</v>
      </c>
      <c r="Q78" s="20">
        <v>22</v>
      </c>
      <c r="R78" s="20">
        <v>15</v>
      </c>
    </row>
    <row r="79" spans="1:18">
      <c r="A79" s="19" t="s">
        <v>22</v>
      </c>
      <c r="B79" s="19" t="s">
        <v>23</v>
      </c>
      <c r="C79" s="20">
        <v>27</v>
      </c>
      <c r="D79" s="20">
        <v>26</v>
      </c>
      <c r="E79" s="20">
        <v>37</v>
      </c>
      <c r="F79" s="20">
        <v>38</v>
      </c>
      <c r="G79" s="20">
        <v>46</v>
      </c>
      <c r="H79" s="20">
        <v>52</v>
      </c>
      <c r="I79" s="20">
        <v>68</v>
      </c>
      <c r="J79" s="20">
        <v>46</v>
      </c>
      <c r="K79" s="20">
        <v>34</v>
      </c>
      <c r="L79" s="20">
        <v>41</v>
      </c>
      <c r="M79" s="20">
        <v>33</v>
      </c>
      <c r="N79" s="20">
        <v>50</v>
      </c>
      <c r="O79" s="20">
        <v>37</v>
      </c>
      <c r="P79" s="20">
        <v>27</v>
      </c>
      <c r="Q79" s="20">
        <v>34</v>
      </c>
      <c r="R79" s="20">
        <v>29</v>
      </c>
    </row>
    <row r="80" spans="1:18">
      <c r="A80" s="19" t="s">
        <v>24</v>
      </c>
      <c r="B80" s="19" t="s">
        <v>25</v>
      </c>
      <c r="C80" s="20">
        <v>59</v>
      </c>
      <c r="D80" s="20">
        <v>38</v>
      </c>
      <c r="E80" s="20">
        <v>50</v>
      </c>
      <c r="F80" s="20">
        <v>42</v>
      </c>
      <c r="G80" s="20">
        <v>70</v>
      </c>
      <c r="H80" s="20">
        <v>66</v>
      </c>
      <c r="I80" s="20">
        <v>70</v>
      </c>
      <c r="J80" s="20">
        <v>58</v>
      </c>
      <c r="K80" s="20">
        <v>50</v>
      </c>
      <c r="L80" s="20">
        <v>65</v>
      </c>
      <c r="M80" s="20">
        <v>46</v>
      </c>
      <c r="N80" s="20">
        <v>47</v>
      </c>
      <c r="O80" s="20">
        <v>40</v>
      </c>
      <c r="P80" s="20">
        <v>32</v>
      </c>
      <c r="Q80" s="20">
        <v>40</v>
      </c>
      <c r="R80" s="20">
        <v>42</v>
      </c>
    </row>
    <row r="81" spans="1:18">
      <c r="A81" s="19" t="s">
        <v>99</v>
      </c>
      <c r="B81" s="19" t="s">
        <v>100</v>
      </c>
      <c r="C81" s="20">
        <v>11</v>
      </c>
      <c r="D81" s="20">
        <v>12</v>
      </c>
      <c r="E81" s="20">
        <v>17</v>
      </c>
      <c r="F81" s="20">
        <v>19</v>
      </c>
      <c r="G81" s="20">
        <v>17</v>
      </c>
      <c r="H81" s="20">
        <v>14</v>
      </c>
      <c r="I81" s="20">
        <v>11</v>
      </c>
      <c r="J81" s="20">
        <v>13</v>
      </c>
      <c r="K81" s="20">
        <v>12</v>
      </c>
      <c r="L81" s="20">
        <v>17</v>
      </c>
      <c r="M81" s="20">
        <v>18</v>
      </c>
      <c r="N81" s="20">
        <v>5</v>
      </c>
      <c r="O81" s="20">
        <v>15</v>
      </c>
      <c r="P81" s="20">
        <v>17</v>
      </c>
      <c r="Q81" s="20">
        <v>16</v>
      </c>
      <c r="R81" s="20">
        <v>14</v>
      </c>
    </row>
    <row r="82" spans="1:18">
      <c r="A82" s="19" t="s">
        <v>26</v>
      </c>
      <c r="B82" s="19" t="s">
        <v>27</v>
      </c>
      <c r="C82" s="20">
        <v>15</v>
      </c>
      <c r="D82" s="20">
        <v>12</v>
      </c>
      <c r="E82" s="20">
        <v>19</v>
      </c>
      <c r="F82" s="20">
        <v>16</v>
      </c>
      <c r="G82" s="20">
        <v>20</v>
      </c>
      <c r="H82" s="20">
        <v>13</v>
      </c>
      <c r="I82" s="20">
        <v>26</v>
      </c>
      <c r="J82" s="20">
        <v>15</v>
      </c>
      <c r="K82" s="20">
        <v>16</v>
      </c>
      <c r="L82" s="20">
        <v>26</v>
      </c>
      <c r="M82" s="20">
        <v>20</v>
      </c>
      <c r="N82" s="20">
        <v>19</v>
      </c>
      <c r="O82" s="20">
        <v>29</v>
      </c>
      <c r="P82" s="20">
        <v>15</v>
      </c>
      <c r="Q82" s="20">
        <v>12</v>
      </c>
      <c r="R82" s="20">
        <v>11</v>
      </c>
    </row>
    <row r="83" spans="1:18">
      <c r="A83" s="19" t="s">
        <v>28</v>
      </c>
      <c r="B83" s="19" t="s">
        <v>29</v>
      </c>
      <c r="C83" s="20">
        <v>31</v>
      </c>
      <c r="D83" s="20">
        <v>22</v>
      </c>
      <c r="E83" s="20">
        <v>34</v>
      </c>
      <c r="F83" s="20">
        <v>24</v>
      </c>
      <c r="G83" s="20">
        <v>40</v>
      </c>
      <c r="H83" s="20">
        <v>42</v>
      </c>
      <c r="I83" s="20">
        <v>43</v>
      </c>
      <c r="J83" s="20">
        <v>35</v>
      </c>
      <c r="K83" s="20">
        <v>34</v>
      </c>
      <c r="L83" s="20">
        <v>41</v>
      </c>
      <c r="M83" s="20">
        <v>10</v>
      </c>
      <c r="N83" s="20">
        <v>20</v>
      </c>
      <c r="O83" s="20">
        <v>17</v>
      </c>
      <c r="P83" s="20">
        <v>27</v>
      </c>
      <c r="Q83" s="20">
        <v>18</v>
      </c>
      <c r="R83" s="20">
        <v>22</v>
      </c>
    </row>
    <row r="84" spans="1:18">
      <c r="A84" s="19" t="s">
        <v>30</v>
      </c>
      <c r="B84" s="19" t="s">
        <v>31</v>
      </c>
      <c r="C84" s="20">
        <v>21</v>
      </c>
      <c r="D84" s="20">
        <v>19</v>
      </c>
      <c r="E84" s="20">
        <v>31</v>
      </c>
      <c r="F84" s="20">
        <v>17</v>
      </c>
      <c r="G84" s="20">
        <v>39</v>
      </c>
      <c r="H84" s="20">
        <v>23</v>
      </c>
      <c r="I84" s="20">
        <v>29</v>
      </c>
      <c r="J84" s="20">
        <v>29</v>
      </c>
      <c r="K84" s="20">
        <v>35</v>
      </c>
      <c r="L84" s="20">
        <v>26</v>
      </c>
      <c r="M84" s="20">
        <v>43</v>
      </c>
      <c r="N84" s="20">
        <v>38</v>
      </c>
      <c r="O84" s="20">
        <v>39</v>
      </c>
      <c r="P84" s="20">
        <v>19</v>
      </c>
      <c r="Q84" s="20">
        <v>26</v>
      </c>
      <c r="R84" s="20">
        <v>13</v>
      </c>
    </row>
    <row r="85" spans="1:18">
      <c r="A85" s="19" t="s">
        <v>32</v>
      </c>
      <c r="B85" s="19" t="s">
        <v>33</v>
      </c>
      <c r="C85" s="20">
        <v>25</v>
      </c>
      <c r="D85" s="20">
        <v>16</v>
      </c>
      <c r="E85" s="20">
        <v>35</v>
      </c>
      <c r="F85" s="20">
        <v>22</v>
      </c>
      <c r="G85" s="20">
        <v>54</v>
      </c>
      <c r="H85" s="20">
        <v>43</v>
      </c>
      <c r="I85" s="20">
        <v>62</v>
      </c>
      <c r="J85" s="20">
        <v>57</v>
      </c>
      <c r="K85" s="20">
        <v>106</v>
      </c>
      <c r="L85" s="20">
        <v>93</v>
      </c>
      <c r="M85" s="20">
        <v>100</v>
      </c>
      <c r="N85" s="20">
        <v>81</v>
      </c>
      <c r="O85" s="20">
        <v>61</v>
      </c>
      <c r="P85" s="20">
        <v>64</v>
      </c>
      <c r="Q85" s="20">
        <v>51</v>
      </c>
      <c r="R85" s="20">
        <v>51</v>
      </c>
    </row>
    <row r="86" spans="1:18">
      <c r="A86" s="19" t="s">
        <v>34</v>
      </c>
      <c r="B86" s="19" t="s">
        <v>35</v>
      </c>
      <c r="C86" s="20">
        <v>12</v>
      </c>
      <c r="D86" s="20">
        <v>12</v>
      </c>
      <c r="E86" s="20">
        <v>14</v>
      </c>
      <c r="F86" s="20">
        <v>13</v>
      </c>
      <c r="G86" s="20">
        <v>14</v>
      </c>
      <c r="H86" s="20">
        <v>19</v>
      </c>
      <c r="I86" s="20">
        <v>25</v>
      </c>
      <c r="J86" s="20">
        <v>24</v>
      </c>
      <c r="K86" s="20">
        <v>29</v>
      </c>
      <c r="L86" s="20">
        <v>13</v>
      </c>
      <c r="M86" s="20">
        <v>12</v>
      </c>
      <c r="N86" s="20">
        <v>9</v>
      </c>
      <c r="O86" s="20">
        <v>11</v>
      </c>
      <c r="P86" s="20">
        <v>8</v>
      </c>
      <c r="Q86" s="20">
        <v>13</v>
      </c>
      <c r="R86" s="20">
        <v>8</v>
      </c>
    </row>
    <row r="87" spans="1:18">
      <c r="A87" s="19" t="s">
        <v>36</v>
      </c>
      <c r="B87" s="19" t="s">
        <v>37</v>
      </c>
      <c r="C87" s="20">
        <v>39</v>
      </c>
      <c r="D87" s="20">
        <v>28</v>
      </c>
      <c r="E87" s="20">
        <v>39</v>
      </c>
      <c r="F87" s="20">
        <v>42</v>
      </c>
      <c r="G87" s="20">
        <v>33</v>
      </c>
      <c r="H87" s="20">
        <v>39</v>
      </c>
      <c r="I87" s="20">
        <v>41</v>
      </c>
      <c r="J87" s="20">
        <v>49</v>
      </c>
      <c r="K87" s="20">
        <v>46</v>
      </c>
      <c r="L87" s="20">
        <v>40</v>
      </c>
      <c r="M87" s="20">
        <v>30</v>
      </c>
      <c r="N87" s="20">
        <v>27</v>
      </c>
      <c r="O87" s="20">
        <v>24</v>
      </c>
      <c r="P87" s="20">
        <v>21</v>
      </c>
      <c r="Q87" s="20">
        <v>33</v>
      </c>
      <c r="R87" s="20">
        <v>17</v>
      </c>
    </row>
    <row r="88" spans="1:18">
      <c r="A88" s="19" t="s">
        <v>38</v>
      </c>
      <c r="B88" s="19" t="s">
        <v>39</v>
      </c>
      <c r="C88" s="20">
        <v>45</v>
      </c>
      <c r="D88" s="20">
        <v>35</v>
      </c>
      <c r="E88" s="20">
        <v>60</v>
      </c>
      <c r="F88" s="20">
        <v>33</v>
      </c>
      <c r="G88" s="20">
        <v>47</v>
      </c>
      <c r="H88" s="20">
        <v>63</v>
      </c>
      <c r="I88" s="20">
        <v>41</v>
      </c>
      <c r="J88" s="20">
        <v>35</v>
      </c>
      <c r="K88" s="20">
        <v>45</v>
      </c>
      <c r="L88" s="20">
        <v>36</v>
      </c>
      <c r="M88" s="20">
        <v>20</v>
      </c>
      <c r="N88" s="20">
        <v>24</v>
      </c>
      <c r="O88" s="20">
        <v>15</v>
      </c>
      <c r="P88" s="20">
        <v>19</v>
      </c>
      <c r="Q88" s="20">
        <v>22</v>
      </c>
      <c r="R88" s="20">
        <v>22</v>
      </c>
    </row>
    <row r="89" spans="1:18">
      <c r="A89" s="19" t="s">
        <v>40</v>
      </c>
      <c r="B89" s="19" t="s">
        <v>41</v>
      </c>
      <c r="C89" s="20">
        <v>15</v>
      </c>
      <c r="D89" s="20">
        <v>12</v>
      </c>
      <c r="E89" s="20">
        <v>32</v>
      </c>
      <c r="F89" s="20">
        <v>22</v>
      </c>
      <c r="G89" s="20">
        <v>24</v>
      </c>
      <c r="H89" s="20">
        <v>16</v>
      </c>
      <c r="I89" s="20">
        <v>36</v>
      </c>
      <c r="J89" s="20">
        <v>16</v>
      </c>
      <c r="K89" s="20">
        <v>31</v>
      </c>
      <c r="L89" s="20">
        <v>23</v>
      </c>
      <c r="M89" s="20">
        <v>28</v>
      </c>
      <c r="N89" s="20">
        <v>36</v>
      </c>
      <c r="O89" s="20">
        <v>14</v>
      </c>
      <c r="P89" s="20">
        <v>21</v>
      </c>
      <c r="Q89" s="20">
        <v>8</v>
      </c>
      <c r="R89" s="20">
        <v>20</v>
      </c>
    </row>
    <row r="90" spans="1:18">
      <c r="A90" s="19" t="s">
        <v>42</v>
      </c>
      <c r="B90" s="19" t="s">
        <v>43</v>
      </c>
      <c r="C90" s="20">
        <v>22</v>
      </c>
      <c r="D90" s="20">
        <v>12</v>
      </c>
      <c r="E90" s="20">
        <v>25</v>
      </c>
      <c r="F90" s="20">
        <v>33</v>
      </c>
      <c r="G90" s="20">
        <v>31</v>
      </c>
      <c r="H90" s="20">
        <v>31</v>
      </c>
      <c r="I90" s="20">
        <v>45</v>
      </c>
      <c r="J90" s="20">
        <v>34</v>
      </c>
      <c r="K90" s="20">
        <v>37</v>
      </c>
      <c r="L90" s="20">
        <v>22</v>
      </c>
      <c r="M90" s="20">
        <v>23</v>
      </c>
      <c r="N90" s="20">
        <v>17</v>
      </c>
      <c r="O90" s="20">
        <v>15</v>
      </c>
      <c r="P90" s="20">
        <v>16</v>
      </c>
      <c r="Q90" s="20">
        <v>15</v>
      </c>
      <c r="R90" s="20">
        <v>8</v>
      </c>
    </row>
    <row r="91" spans="1:18">
      <c r="A91" s="19" t="s">
        <v>101</v>
      </c>
      <c r="B91" s="19" t="s">
        <v>102</v>
      </c>
      <c r="C91" s="20">
        <v>7</v>
      </c>
      <c r="D91" s="20">
        <v>9</v>
      </c>
      <c r="E91" s="20">
        <v>20</v>
      </c>
      <c r="F91" s="20">
        <v>22</v>
      </c>
      <c r="G91" s="20">
        <v>37</v>
      </c>
      <c r="H91" s="20">
        <v>19</v>
      </c>
      <c r="I91" s="20">
        <v>19</v>
      </c>
      <c r="J91" s="20">
        <v>18</v>
      </c>
      <c r="K91" s="20">
        <v>29</v>
      </c>
      <c r="L91" s="20">
        <v>18</v>
      </c>
      <c r="M91" s="20">
        <v>14</v>
      </c>
      <c r="N91" s="20">
        <v>16</v>
      </c>
      <c r="O91" s="20">
        <v>5</v>
      </c>
      <c r="P91" s="20">
        <v>21</v>
      </c>
      <c r="Q91" s="20">
        <v>14</v>
      </c>
      <c r="R91" s="20">
        <v>11</v>
      </c>
    </row>
    <row r="92" spans="1:18">
      <c r="A92" s="19" t="s">
        <v>44</v>
      </c>
      <c r="B92" s="19" t="s">
        <v>45</v>
      </c>
      <c r="C92" s="20">
        <v>24</v>
      </c>
      <c r="D92" s="20">
        <v>18</v>
      </c>
      <c r="E92" s="20">
        <v>21</v>
      </c>
      <c r="F92" s="20">
        <v>30</v>
      </c>
      <c r="G92" s="20">
        <v>25</v>
      </c>
      <c r="H92" s="20">
        <v>16</v>
      </c>
      <c r="I92" s="20">
        <v>12</v>
      </c>
      <c r="J92" s="20">
        <v>28</v>
      </c>
      <c r="K92" s="20">
        <v>23</v>
      </c>
      <c r="L92" s="20">
        <v>20</v>
      </c>
      <c r="M92" s="20">
        <v>10</v>
      </c>
      <c r="N92" s="20">
        <v>13</v>
      </c>
      <c r="O92" s="20">
        <v>14</v>
      </c>
      <c r="P92" s="20">
        <v>15</v>
      </c>
      <c r="Q92" s="20">
        <v>8</v>
      </c>
      <c r="R92" s="20">
        <v>10</v>
      </c>
    </row>
    <row r="93" spans="1:18">
      <c r="A93" s="19" t="s">
        <v>46</v>
      </c>
      <c r="B93" s="19" t="s">
        <v>47</v>
      </c>
      <c r="C93" s="20">
        <v>22</v>
      </c>
      <c r="D93" s="20">
        <v>17</v>
      </c>
      <c r="E93" s="20">
        <v>26</v>
      </c>
      <c r="F93" s="20">
        <v>18</v>
      </c>
      <c r="G93" s="20">
        <v>27</v>
      </c>
      <c r="H93" s="20">
        <v>16</v>
      </c>
      <c r="I93" s="20">
        <v>30</v>
      </c>
      <c r="J93" s="20">
        <v>15</v>
      </c>
      <c r="K93" s="20">
        <v>27</v>
      </c>
      <c r="L93" s="20">
        <v>20</v>
      </c>
      <c r="M93" s="20">
        <v>15</v>
      </c>
      <c r="N93" s="20">
        <v>19</v>
      </c>
      <c r="O93" s="20">
        <v>32</v>
      </c>
      <c r="P93" s="20">
        <v>8</v>
      </c>
      <c r="Q93" s="20">
        <v>22</v>
      </c>
      <c r="R93" s="20">
        <v>17</v>
      </c>
    </row>
    <row r="94" spans="1:18">
      <c r="A94" s="19" t="s">
        <v>48</v>
      </c>
      <c r="B94" s="19" t="s">
        <v>49</v>
      </c>
      <c r="C94" s="20">
        <v>20</v>
      </c>
      <c r="D94" s="20">
        <v>19</v>
      </c>
      <c r="E94" s="20">
        <v>21</v>
      </c>
      <c r="F94" s="20">
        <v>19</v>
      </c>
      <c r="G94" s="20">
        <v>34</v>
      </c>
      <c r="H94" s="20">
        <v>27</v>
      </c>
      <c r="I94" s="20">
        <v>34</v>
      </c>
      <c r="J94" s="20">
        <v>29</v>
      </c>
      <c r="K94" s="20">
        <v>34</v>
      </c>
      <c r="L94" s="20">
        <v>32</v>
      </c>
      <c r="M94" s="20">
        <v>16</v>
      </c>
      <c r="N94" s="20">
        <v>16</v>
      </c>
      <c r="O94" s="20">
        <v>15</v>
      </c>
      <c r="P94" s="20">
        <v>32</v>
      </c>
      <c r="Q94" s="20">
        <v>25</v>
      </c>
      <c r="R94" s="20">
        <v>21</v>
      </c>
    </row>
    <row r="95" spans="1:18">
      <c r="A95" s="19" t="s">
        <v>50</v>
      </c>
      <c r="B95" s="19" t="s">
        <v>51</v>
      </c>
      <c r="C95" s="20">
        <v>6</v>
      </c>
      <c r="D95" s="20">
        <v>5</v>
      </c>
      <c r="E95" s="20">
        <v>7</v>
      </c>
      <c r="F95" s="20">
        <v>9</v>
      </c>
      <c r="G95" s="20">
        <v>15</v>
      </c>
      <c r="H95" s="20">
        <v>13</v>
      </c>
      <c r="I95" s="20">
        <v>16</v>
      </c>
      <c r="J95" s="20">
        <v>16</v>
      </c>
      <c r="K95" s="20">
        <v>30</v>
      </c>
      <c r="L95" s="20">
        <v>20</v>
      </c>
      <c r="M95" s="20">
        <v>13</v>
      </c>
      <c r="N95" s="20">
        <v>7</v>
      </c>
      <c r="O95" s="20">
        <v>12</v>
      </c>
      <c r="P95" s="20">
        <v>9</v>
      </c>
      <c r="Q95" s="20">
        <v>8</v>
      </c>
      <c r="R95" s="20">
        <v>11</v>
      </c>
    </row>
    <row r="96" spans="1:18">
      <c r="A96" s="19" t="s">
        <v>52</v>
      </c>
      <c r="B96" s="19" t="s">
        <v>53</v>
      </c>
      <c r="C96" s="20">
        <v>42</v>
      </c>
      <c r="D96" s="20">
        <v>29</v>
      </c>
      <c r="E96" s="20">
        <v>64</v>
      </c>
      <c r="F96" s="20">
        <v>51</v>
      </c>
      <c r="G96" s="20">
        <v>82</v>
      </c>
      <c r="H96" s="20">
        <v>65</v>
      </c>
      <c r="I96" s="20">
        <v>56</v>
      </c>
      <c r="J96" s="20">
        <v>46</v>
      </c>
      <c r="K96" s="20">
        <v>55</v>
      </c>
      <c r="L96" s="20">
        <v>47</v>
      </c>
      <c r="M96" s="20">
        <v>43</v>
      </c>
      <c r="N96" s="20">
        <v>25</v>
      </c>
      <c r="O96" s="20">
        <v>37</v>
      </c>
      <c r="P96" s="20">
        <v>30</v>
      </c>
      <c r="Q96" s="20">
        <v>25</v>
      </c>
      <c r="R96" s="20">
        <v>14</v>
      </c>
    </row>
    <row r="97" spans="1:18">
      <c r="A97" s="19" t="s">
        <v>54</v>
      </c>
      <c r="B97" s="19" t="s">
        <v>55</v>
      </c>
      <c r="C97" s="20">
        <v>42</v>
      </c>
      <c r="D97" s="20">
        <v>28</v>
      </c>
      <c r="E97" s="20">
        <v>54</v>
      </c>
      <c r="F97" s="20">
        <v>56</v>
      </c>
      <c r="G97" s="20">
        <v>59</v>
      </c>
      <c r="H97" s="20">
        <v>56</v>
      </c>
      <c r="I97" s="20">
        <v>64</v>
      </c>
      <c r="J97" s="20">
        <v>43</v>
      </c>
      <c r="K97" s="20">
        <v>51</v>
      </c>
      <c r="L97" s="20">
        <v>48</v>
      </c>
      <c r="M97" s="20">
        <v>40</v>
      </c>
      <c r="N97" s="20">
        <v>42</v>
      </c>
      <c r="O97" s="20">
        <v>22</v>
      </c>
      <c r="P97" s="20">
        <v>36</v>
      </c>
      <c r="Q97" s="20">
        <v>26</v>
      </c>
      <c r="R97" s="20">
        <v>38</v>
      </c>
    </row>
    <row r="98" spans="1:18">
      <c r="A98" s="19" t="s">
        <v>56</v>
      </c>
      <c r="B98" s="19" t="s">
        <v>57</v>
      </c>
      <c r="C98" s="20">
        <v>42</v>
      </c>
      <c r="D98" s="20">
        <v>20</v>
      </c>
      <c r="E98" s="20">
        <v>49</v>
      </c>
      <c r="F98" s="20">
        <v>47</v>
      </c>
      <c r="G98" s="20">
        <v>46</v>
      </c>
      <c r="H98" s="20">
        <v>33</v>
      </c>
      <c r="I98" s="20">
        <v>34</v>
      </c>
      <c r="J98" s="20">
        <v>36</v>
      </c>
      <c r="K98" s="20">
        <v>67</v>
      </c>
      <c r="L98" s="20">
        <v>36</v>
      </c>
      <c r="M98" s="20">
        <v>28</v>
      </c>
      <c r="N98" s="20">
        <v>38</v>
      </c>
      <c r="O98" s="20">
        <v>35</v>
      </c>
      <c r="P98" s="20">
        <v>31</v>
      </c>
      <c r="Q98" s="20">
        <v>39</v>
      </c>
      <c r="R98" s="20">
        <v>37</v>
      </c>
    </row>
    <row r="99" spans="1:18">
      <c r="A99" s="19" t="s">
        <v>103</v>
      </c>
      <c r="B99" s="19" t="s">
        <v>104</v>
      </c>
      <c r="C99" s="20">
        <v>2</v>
      </c>
      <c r="D99" s="20">
        <v>2</v>
      </c>
      <c r="E99" s="20">
        <v>6</v>
      </c>
      <c r="F99" s="20">
        <v>1</v>
      </c>
      <c r="G99" s="20">
        <v>14</v>
      </c>
      <c r="H99" s="20">
        <v>3</v>
      </c>
      <c r="I99" s="20">
        <v>5</v>
      </c>
      <c r="J99" s="20">
        <v>5</v>
      </c>
      <c r="K99" s="20">
        <v>2</v>
      </c>
      <c r="L99" s="20">
        <v>5</v>
      </c>
      <c r="M99" s="20">
        <v>5</v>
      </c>
      <c r="N99" s="20">
        <v>7</v>
      </c>
      <c r="O99" s="20">
        <v>2</v>
      </c>
      <c r="P99" s="20">
        <v>1</v>
      </c>
      <c r="Q99" s="20">
        <v>3</v>
      </c>
      <c r="R99" s="20">
        <v>4</v>
      </c>
    </row>
    <row r="100" spans="1:18">
      <c r="A100" s="19" t="s">
        <v>58</v>
      </c>
      <c r="B100" s="19" t="s">
        <v>59</v>
      </c>
      <c r="C100" s="20">
        <v>37</v>
      </c>
      <c r="D100" s="20">
        <v>19</v>
      </c>
      <c r="E100" s="20">
        <v>70</v>
      </c>
      <c r="F100" s="20">
        <v>50</v>
      </c>
      <c r="G100" s="20">
        <v>92</v>
      </c>
      <c r="H100" s="20">
        <v>77</v>
      </c>
      <c r="I100" s="20">
        <v>65</v>
      </c>
      <c r="J100" s="20">
        <v>61</v>
      </c>
      <c r="K100" s="20">
        <v>64</v>
      </c>
      <c r="L100" s="20">
        <v>61</v>
      </c>
      <c r="M100" s="20">
        <v>46</v>
      </c>
      <c r="N100" s="20">
        <v>39</v>
      </c>
      <c r="O100" s="20">
        <v>42</v>
      </c>
      <c r="P100" s="20">
        <v>40</v>
      </c>
      <c r="Q100" s="20">
        <v>43</v>
      </c>
      <c r="R100" s="20">
        <v>28</v>
      </c>
    </row>
    <row r="101" spans="1:18">
      <c r="A101" s="19" t="s">
        <v>60</v>
      </c>
      <c r="B101" s="19" t="s">
        <v>61</v>
      </c>
      <c r="C101" s="20">
        <v>64</v>
      </c>
      <c r="D101" s="20">
        <v>33</v>
      </c>
      <c r="E101" s="20">
        <v>82</v>
      </c>
      <c r="F101" s="20">
        <v>68</v>
      </c>
      <c r="G101" s="20">
        <v>110</v>
      </c>
      <c r="H101" s="20">
        <v>84</v>
      </c>
      <c r="I101" s="20">
        <v>75</v>
      </c>
      <c r="J101" s="20">
        <v>77</v>
      </c>
      <c r="K101" s="20">
        <v>94</v>
      </c>
      <c r="L101" s="20">
        <v>92</v>
      </c>
      <c r="M101" s="20">
        <v>47</v>
      </c>
      <c r="N101" s="20">
        <v>53</v>
      </c>
      <c r="O101" s="20">
        <v>49</v>
      </c>
      <c r="P101" s="20">
        <v>46</v>
      </c>
      <c r="Q101" s="20">
        <v>44</v>
      </c>
      <c r="R101" s="20">
        <v>37</v>
      </c>
    </row>
    <row r="102" spans="1:18">
      <c r="A102" s="19" t="s">
        <v>62</v>
      </c>
      <c r="B102" s="19" t="s">
        <v>63</v>
      </c>
      <c r="C102" s="20">
        <v>23</v>
      </c>
      <c r="D102" s="20">
        <v>25</v>
      </c>
      <c r="E102" s="20">
        <v>17</v>
      </c>
      <c r="F102" s="20">
        <v>18</v>
      </c>
      <c r="G102" s="20">
        <v>24</v>
      </c>
      <c r="H102" s="20">
        <v>19</v>
      </c>
      <c r="I102" s="20">
        <v>15</v>
      </c>
      <c r="J102" s="20">
        <v>13</v>
      </c>
      <c r="K102" s="20">
        <v>33</v>
      </c>
      <c r="L102" s="20">
        <v>19</v>
      </c>
      <c r="M102" s="20">
        <v>22</v>
      </c>
      <c r="N102" s="20">
        <v>17</v>
      </c>
      <c r="O102" s="20">
        <v>16</v>
      </c>
      <c r="P102" s="20">
        <v>21</v>
      </c>
      <c r="Q102" s="20">
        <v>14</v>
      </c>
      <c r="R102" s="20">
        <v>10</v>
      </c>
    </row>
    <row r="103" spans="1:18">
      <c r="A103" s="19" t="s">
        <v>64</v>
      </c>
      <c r="B103" s="19" t="s">
        <v>65</v>
      </c>
      <c r="C103" s="20">
        <v>9</v>
      </c>
      <c r="D103" s="20">
        <v>12</v>
      </c>
      <c r="E103" s="20">
        <v>10</v>
      </c>
      <c r="F103" s="20">
        <v>8</v>
      </c>
      <c r="G103" s="20">
        <v>20</v>
      </c>
      <c r="H103" s="20">
        <v>17</v>
      </c>
      <c r="I103" s="20">
        <v>9</v>
      </c>
      <c r="J103" s="20">
        <v>14</v>
      </c>
      <c r="K103" s="20">
        <v>23</v>
      </c>
      <c r="L103" s="20">
        <v>13</v>
      </c>
      <c r="M103" s="20">
        <v>14</v>
      </c>
      <c r="N103" s="20">
        <v>11</v>
      </c>
      <c r="O103" s="20">
        <v>9</v>
      </c>
      <c r="P103" s="20">
        <v>13</v>
      </c>
      <c r="Q103" s="20">
        <v>16</v>
      </c>
      <c r="R103" s="20">
        <v>7</v>
      </c>
    </row>
    <row r="104" spans="1:18">
      <c r="A104" s="19" t="s">
        <v>66</v>
      </c>
      <c r="B104" s="19" t="s">
        <v>67</v>
      </c>
      <c r="C104" s="20">
        <v>43</v>
      </c>
      <c r="D104" s="20">
        <v>40</v>
      </c>
      <c r="E104" s="20">
        <v>28</v>
      </c>
      <c r="F104" s="20">
        <v>27</v>
      </c>
      <c r="G104" s="20">
        <v>34</v>
      </c>
      <c r="H104" s="20">
        <v>22</v>
      </c>
      <c r="I104" s="20">
        <v>19</v>
      </c>
      <c r="J104" s="20">
        <v>34</v>
      </c>
      <c r="K104" s="20">
        <v>28</v>
      </c>
      <c r="L104" s="20">
        <v>22</v>
      </c>
      <c r="M104" s="20">
        <v>8</v>
      </c>
      <c r="N104" s="20">
        <v>15</v>
      </c>
      <c r="O104" s="20">
        <v>8</v>
      </c>
      <c r="P104" s="20">
        <v>8</v>
      </c>
      <c r="Q104" s="20">
        <v>13</v>
      </c>
      <c r="R104" s="20">
        <v>13</v>
      </c>
    </row>
    <row r="105" spans="1:18">
      <c r="A105" s="19" t="s">
        <v>105</v>
      </c>
      <c r="B105" s="19" t="s">
        <v>106</v>
      </c>
      <c r="C105" s="20">
        <v>2</v>
      </c>
      <c r="D105" s="20">
        <v>0</v>
      </c>
      <c r="E105" s="20">
        <v>4</v>
      </c>
      <c r="F105" s="20">
        <v>3</v>
      </c>
      <c r="G105" s="20">
        <v>6</v>
      </c>
      <c r="H105" s="20">
        <v>3</v>
      </c>
      <c r="I105" s="20">
        <v>12</v>
      </c>
      <c r="J105" s="20">
        <v>13</v>
      </c>
      <c r="K105" s="20">
        <v>23</v>
      </c>
      <c r="L105" s="20">
        <v>17</v>
      </c>
      <c r="M105" s="20">
        <v>25</v>
      </c>
      <c r="N105" s="20">
        <v>9</v>
      </c>
      <c r="O105" s="20">
        <v>23</v>
      </c>
      <c r="P105" s="20">
        <v>22</v>
      </c>
      <c r="Q105" s="20">
        <v>16</v>
      </c>
      <c r="R105" s="20">
        <v>8</v>
      </c>
    </row>
    <row r="106" spans="1:18">
      <c r="A106" s="19" t="s">
        <v>68</v>
      </c>
      <c r="B106" s="19" t="s">
        <v>69</v>
      </c>
      <c r="C106" s="20">
        <v>29</v>
      </c>
      <c r="D106" s="20">
        <v>21</v>
      </c>
      <c r="E106" s="20">
        <v>19</v>
      </c>
      <c r="F106" s="20">
        <v>27</v>
      </c>
      <c r="G106" s="20">
        <v>22</v>
      </c>
      <c r="H106" s="20">
        <v>16</v>
      </c>
      <c r="I106" s="20">
        <v>29</v>
      </c>
      <c r="J106" s="20">
        <v>23</v>
      </c>
      <c r="K106" s="20">
        <v>25</v>
      </c>
      <c r="L106" s="20">
        <v>26</v>
      </c>
      <c r="M106" s="20">
        <v>19</v>
      </c>
      <c r="N106" s="20">
        <v>17</v>
      </c>
      <c r="O106" s="20">
        <v>14</v>
      </c>
      <c r="P106" s="20">
        <v>13</v>
      </c>
      <c r="Q106" s="20">
        <v>20</v>
      </c>
      <c r="R106" s="20">
        <v>16</v>
      </c>
    </row>
    <row r="107" spans="1:18">
      <c r="A107" s="19" t="s">
        <v>70</v>
      </c>
      <c r="B107" s="19" t="s">
        <v>71</v>
      </c>
      <c r="C107" s="20">
        <v>29</v>
      </c>
      <c r="D107" s="20">
        <v>14</v>
      </c>
      <c r="E107" s="20">
        <v>52</v>
      </c>
      <c r="F107" s="20">
        <v>32</v>
      </c>
      <c r="G107" s="20">
        <v>54</v>
      </c>
      <c r="H107" s="20">
        <v>72</v>
      </c>
      <c r="I107" s="20">
        <v>41</v>
      </c>
      <c r="J107" s="20">
        <v>45</v>
      </c>
      <c r="K107" s="20">
        <v>42</v>
      </c>
      <c r="L107" s="20">
        <v>35</v>
      </c>
      <c r="M107" s="20">
        <v>24</v>
      </c>
      <c r="N107" s="20">
        <v>42</v>
      </c>
      <c r="O107" s="20">
        <v>32</v>
      </c>
      <c r="P107" s="20">
        <v>38</v>
      </c>
      <c r="Q107" s="20">
        <v>18</v>
      </c>
      <c r="R107" s="20">
        <v>17</v>
      </c>
    </row>
    <row r="108" spans="1:18">
      <c r="A108" s="19" t="s">
        <v>107</v>
      </c>
      <c r="B108" s="19" t="s">
        <v>108</v>
      </c>
      <c r="C108" s="20">
        <v>7</v>
      </c>
      <c r="D108" s="20">
        <v>0</v>
      </c>
      <c r="E108" s="20">
        <v>7</v>
      </c>
      <c r="F108" s="20">
        <v>3</v>
      </c>
      <c r="G108" s="20">
        <v>4</v>
      </c>
      <c r="H108" s="20">
        <v>7</v>
      </c>
      <c r="I108" s="20">
        <v>3</v>
      </c>
      <c r="J108" s="20">
        <v>4</v>
      </c>
      <c r="K108" s="20">
        <v>13</v>
      </c>
      <c r="L108" s="20">
        <v>12</v>
      </c>
      <c r="M108" s="20">
        <v>11</v>
      </c>
      <c r="N108" s="20">
        <v>7</v>
      </c>
      <c r="O108" s="20">
        <v>13</v>
      </c>
      <c r="P108" s="20">
        <v>11</v>
      </c>
      <c r="Q108" s="20">
        <v>11</v>
      </c>
      <c r="R108" s="20">
        <v>4</v>
      </c>
    </row>
    <row r="109" spans="1:18">
      <c r="A109" s="17"/>
      <c r="B109" s="17"/>
      <c r="C109" s="17"/>
      <c r="D109" s="17"/>
      <c r="E109" s="17"/>
      <c r="F109" s="17"/>
      <c r="G109" s="17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1:18">
      <c r="A110" s="17"/>
      <c r="B110" s="23" t="s">
        <v>90</v>
      </c>
      <c r="C110" s="23"/>
      <c r="D110" s="17"/>
      <c r="E110" s="17"/>
      <c r="F110" s="17"/>
      <c r="G110" s="17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</row>
    <row r="111" spans="1:18">
      <c r="A111" s="17" t="s">
        <v>0</v>
      </c>
      <c r="B111" s="17" t="s">
        <v>1</v>
      </c>
      <c r="C111" s="17" t="s">
        <v>2</v>
      </c>
      <c r="D111" s="17" t="s">
        <v>3</v>
      </c>
      <c r="E111" s="17" t="s">
        <v>4</v>
      </c>
      <c r="F111" s="17" t="s">
        <v>5</v>
      </c>
      <c r="G111" s="17" t="s">
        <v>6</v>
      </c>
      <c r="H111" s="18" t="s">
        <v>7</v>
      </c>
      <c r="I111" s="18" t="s">
        <v>8</v>
      </c>
      <c r="J111" s="18" t="s">
        <v>9</v>
      </c>
      <c r="K111" s="18" t="s">
        <v>10</v>
      </c>
      <c r="L111" s="18" t="s">
        <v>11</v>
      </c>
      <c r="M111" s="18" t="s">
        <v>12</v>
      </c>
      <c r="N111" s="18" t="s">
        <v>13</v>
      </c>
      <c r="O111" s="18" t="s">
        <v>14</v>
      </c>
      <c r="P111" s="18" t="s">
        <v>15</v>
      </c>
      <c r="Q111" s="18" t="s">
        <v>16</v>
      </c>
      <c r="R111" s="18" t="s">
        <v>17</v>
      </c>
    </row>
    <row r="112" spans="1:18">
      <c r="A112" s="19" t="s">
        <v>18</v>
      </c>
      <c r="B112" s="19" t="s">
        <v>19</v>
      </c>
      <c r="C112" s="20">
        <v>28</v>
      </c>
      <c r="D112" s="20">
        <v>28</v>
      </c>
      <c r="E112" s="20">
        <v>25</v>
      </c>
      <c r="F112" s="20">
        <v>25</v>
      </c>
      <c r="G112" s="20">
        <v>28</v>
      </c>
      <c r="H112" s="20">
        <v>15</v>
      </c>
      <c r="I112" s="20">
        <v>31</v>
      </c>
      <c r="J112" s="20">
        <v>14</v>
      </c>
      <c r="K112" s="20">
        <v>17</v>
      </c>
      <c r="L112" s="20">
        <v>22</v>
      </c>
      <c r="M112" s="20">
        <v>14</v>
      </c>
      <c r="N112" s="20">
        <v>4</v>
      </c>
      <c r="O112" s="20">
        <v>7</v>
      </c>
      <c r="P112" s="20">
        <v>11</v>
      </c>
      <c r="Q112" s="20">
        <v>22</v>
      </c>
      <c r="R112" s="20">
        <v>9</v>
      </c>
    </row>
    <row r="113" spans="1:18">
      <c r="A113" s="19" t="s">
        <v>20</v>
      </c>
      <c r="B113" s="19" t="s">
        <v>21</v>
      </c>
      <c r="C113" s="20">
        <v>66</v>
      </c>
      <c r="D113" s="20">
        <v>50</v>
      </c>
      <c r="E113" s="20">
        <v>65</v>
      </c>
      <c r="F113" s="20">
        <v>35</v>
      </c>
      <c r="G113" s="20">
        <v>77</v>
      </c>
      <c r="H113" s="20">
        <v>50</v>
      </c>
      <c r="I113" s="20">
        <v>74</v>
      </c>
      <c r="J113" s="20">
        <v>46</v>
      </c>
      <c r="K113" s="20">
        <v>77</v>
      </c>
      <c r="L113" s="20">
        <v>47</v>
      </c>
      <c r="M113" s="20">
        <v>22</v>
      </c>
      <c r="N113" s="20">
        <v>14</v>
      </c>
      <c r="O113" s="20">
        <v>25</v>
      </c>
      <c r="P113" s="20">
        <v>17</v>
      </c>
      <c r="Q113" s="20">
        <v>36</v>
      </c>
      <c r="R113" s="20">
        <v>14</v>
      </c>
    </row>
    <row r="114" spans="1:18">
      <c r="A114" s="19" t="s">
        <v>97</v>
      </c>
      <c r="B114" s="19" t="s">
        <v>98</v>
      </c>
      <c r="C114" s="20">
        <v>22</v>
      </c>
      <c r="D114" s="20">
        <v>16</v>
      </c>
      <c r="E114" s="20">
        <v>19</v>
      </c>
      <c r="F114" s="20">
        <v>15</v>
      </c>
      <c r="G114" s="20">
        <v>32</v>
      </c>
      <c r="H114" s="20">
        <v>27</v>
      </c>
      <c r="I114" s="20">
        <v>35</v>
      </c>
      <c r="J114" s="20">
        <v>25</v>
      </c>
      <c r="K114" s="20">
        <v>44</v>
      </c>
      <c r="L114" s="20">
        <v>16</v>
      </c>
      <c r="M114" s="20">
        <v>7</v>
      </c>
      <c r="N114" s="20">
        <v>5</v>
      </c>
      <c r="O114" s="20">
        <v>9</v>
      </c>
      <c r="P114" s="20">
        <v>8</v>
      </c>
      <c r="Q114" s="20">
        <v>11</v>
      </c>
      <c r="R114" s="20">
        <v>5</v>
      </c>
    </row>
    <row r="115" spans="1:18">
      <c r="A115" s="19" t="s">
        <v>22</v>
      </c>
      <c r="B115" s="19" t="s">
        <v>23</v>
      </c>
      <c r="C115" s="20">
        <v>27</v>
      </c>
      <c r="D115" s="20">
        <v>21</v>
      </c>
      <c r="E115" s="20">
        <v>42</v>
      </c>
      <c r="F115" s="20">
        <v>16</v>
      </c>
      <c r="G115" s="20">
        <v>31</v>
      </c>
      <c r="H115" s="20">
        <v>24</v>
      </c>
      <c r="I115" s="20">
        <v>35</v>
      </c>
      <c r="J115" s="20">
        <v>26</v>
      </c>
      <c r="K115" s="20">
        <v>32</v>
      </c>
      <c r="L115" s="20">
        <v>17</v>
      </c>
      <c r="M115" s="20">
        <v>16</v>
      </c>
      <c r="N115" s="20">
        <v>6</v>
      </c>
      <c r="O115" s="20">
        <v>16</v>
      </c>
      <c r="P115" s="20">
        <v>5</v>
      </c>
      <c r="Q115" s="20">
        <v>17</v>
      </c>
      <c r="R115" s="20">
        <v>10</v>
      </c>
    </row>
    <row r="116" spans="1:18">
      <c r="A116" s="19" t="s">
        <v>24</v>
      </c>
      <c r="B116" s="19" t="s">
        <v>25</v>
      </c>
      <c r="C116" s="20">
        <v>70</v>
      </c>
      <c r="D116" s="20">
        <v>45</v>
      </c>
      <c r="E116" s="20">
        <v>72</v>
      </c>
      <c r="F116" s="20">
        <v>33</v>
      </c>
      <c r="G116" s="20">
        <v>78</v>
      </c>
      <c r="H116" s="20">
        <v>44</v>
      </c>
      <c r="I116" s="20">
        <v>75</v>
      </c>
      <c r="J116" s="20">
        <v>28</v>
      </c>
      <c r="K116" s="20">
        <v>59</v>
      </c>
      <c r="L116" s="20">
        <v>39</v>
      </c>
      <c r="M116" s="20">
        <v>18</v>
      </c>
      <c r="N116" s="20">
        <v>10</v>
      </c>
      <c r="O116" s="20">
        <v>24</v>
      </c>
      <c r="P116" s="20">
        <v>17</v>
      </c>
      <c r="Q116" s="20">
        <v>20</v>
      </c>
      <c r="R116" s="20">
        <v>12</v>
      </c>
    </row>
    <row r="117" spans="1:18">
      <c r="A117" s="19" t="s">
        <v>99</v>
      </c>
      <c r="B117" s="19" t="s">
        <v>100</v>
      </c>
      <c r="C117" s="20">
        <v>23</v>
      </c>
      <c r="D117" s="20">
        <v>8</v>
      </c>
      <c r="E117" s="20">
        <v>13</v>
      </c>
      <c r="F117" s="20">
        <v>15</v>
      </c>
      <c r="G117" s="20">
        <v>10</v>
      </c>
      <c r="H117" s="20">
        <v>9</v>
      </c>
      <c r="I117" s="20">
        <v>10</v>
      </c>
      <c r="J117" s="20">
        <v>6</v>
      </c>
      <c r="K117" s="20">
        <v>10</v>
      </c>
      <c r="L117" s="20">
        <v>7</v>
      </c>
      <c r="M117" s="20">
        <v>6</v>
      </c>
      <c r="N117" s="20">
        <v>1</v>
      </c>
      <c r="O117" s="20">
        <v>6</v>
      </c>
      <c r="P117" s="20">
        <v>5</v>
      </c>
      <c r="Q117" s="20">
        <v>6</v>
      </c>
      <c r="R117" s="20">
        <v>2</v>
      </c>
    </row>
    <row r="118" spans="1:18">
      <c r="A118" s="19" t="s">
        <v>26</v>
      </c>
      <c r="B118" s="19" t="s">
        <v>27</v>
      </c>
      <c r="C118" s="20">
        <v>25</v>
      </c>
      <c r="D118" s="20">
        <v>15</v>
      </c>
      <c r="E118" s="20">
        <v>13</v>
      </c>
      <c r="F118" s="20">
        <v>11</v>
      </c>
      <c r="G118" s="20">
        <v>10</v>
      </c>
      <c r="H118" s="20">
        <v>10</v>
      </c>
      <c r="I118" s="20">
        <v>14</v>
      </c>
      <c r="J118" s="20">
        <v>9</v>
      </c>
      <c r="K118" s="20">
        <v>15</v>
      </c>
      <c r="L118" s="20">
        <v>7</v>
      </c>
      <c r="M118" s="20">
        <v>5</v>
      </c>
      <c r="N118" s="20">
        <v>2</v>
      </c>
      <c r="O118" s="20">
        <v>3</v>
      </c>
      <c r="P118" s="20">
        <v>6</v>
      </c>
      <c r="Q118" s="20">
        <v>3</v>
      </c>
      <c r="R118" s="20">
        <v>9</v>
      </c>
    </row>
    <row r="119" spans="1:18">
      <c r="A119" s="19" t="s">
        <v>28</v>
      </c>
      <c r="B119" s="19" t="s">
        <v>29</v>
      </c>
      <c r="C119" s="20">
        <v>45</v>
      </c>
      <c r="D119" s="20">
        <v>15</v>
      </c>
      <c r="E119" s="20">
        <v>45</v>
      </c>
      <c r="F119" s="20">
        <v>33</v>
      </c>
      <c r="G119" s="20">
        <v>35</v>
      </c>
      <c r="H119" s="20">
        <v>25</v>
      </c>
      <c r="I119" s="20">
        <v>38</v>
      </c>
      <c r="J119" s="20">
        <v>24</v>
      </c>
      <c r="K119" s="20">
        <v>41</v>
      </c>
      <c r="L119" s="20">
        <v>25</v>
      </c>
      <c r="M119" s="20">
        <v>8</v>
      </c>
      <c r="N119" s="20">
        <v>11</v>
      </c>
      <c r="O119" s="20">
        <v>13</v>
      </c>
      <c r="P119" s="20">
        <v>1</v>
      </c>
      <c r="Q119" s="20">
        <v>11</v>
      </c>
      <c r="R119" s="20">
        <v>8</v>
      </c>
    </row>
    <row r="120" spans="1:18">
      <c r="A120" s="19" t="s">
        <v>30</v>
      </c>
      <c r="B120" s="19" t="s">
        <v>31</v>
      </c>
      <c r="C120" s="20">
        <v>41</v>
      </c>
      <c r="D120" s="20">
        <v>24</v>
      </c>
      <c r="E120" s="20">
        <v>25</v>
      </c>
      <c r="F120" s="20">
        <v>28</v>
      </c>
      <c r="G120" s="20">
        <v>31</v>
      </c>
      <c r="H120" s="20">
        <v>24</v>
      </c>
      <c r="I120" s="20">
        <v>24</v>
      </c>
      <c r="J120" s="20">
        <v>15</v>
      </c>
      <c r="K120" s="20">
        <v>32</v>
      </c>
      <c r="L120" s="20">
        <v>14</v>
      </c>
      <c r="M120" s="20">
        <v>16</v>
      </c>
      <c r="N120" s="20">
        <v>9</v>
      </c>
      <c r="O120" s="20">
        <v>12</v>
      </c>
      <c r="P120" s="20">
        <v>4</v>
      </c>
      <c r="Q120" s="20">
        <v>16</v>
      </c>
      <c r="R120" s="20">
        <v>5</v>
      </c>
    </row>
    <row r="121" spans="1:18">
      <c r="A121" s="19" t="s">
        <v>32</v>
      </c>
      <c r="B121" s="19" t="s">
        <v>33</v>
      </c>
      <c r="C121" s="20">
        <v>6</v>
      </c>
      <c r="D121" s="20">
        <v>8</v>
      </c>
      <c r="E121" s="20">
        <v>36</v>
      </c>
      <c r="F121" s="20">
        <v>21</v>
      </c>
      <c r="G121" s="20">
        <v>36</v>
      </c>
      <c r="H121" s="20">
        <v>29</v>
      </c>
      <c r="I121" s="20">
        <v>63</v>
      </c>
      <c r="J121" s="20">
        <v>26</v>
      </c>
      <c r="K121" s="20">
        <v>92</v>
      </c>
      <c r="L121" s="20">
        <v>41</v>
      </c>
      <c r="M121" s="20">
        <v>55</v>
      </c>
      <c r="N121" s="20">
        <v>29</v>
      </c>
      <c r="O121" s="20">
        <v>48</v>
      </c>
      <c r="P121" s="20">
        <v>24</v>
      </c>
      <c r="Q121" s="20">
        <v>26</v>
      </c>
      <c r="R121" s="20">
        <v>19</v>
      </c>
    </row>
    <row r="122" spans="1:18">
      <c r="A122" s="19" t="s">
        <v>34</v>
      </c>
      <c r="B122" s="19" t="s">
        <v>35</v>
      </c>
      <c r="C122" s="20">
        <v>16</v>
      </c>
      <c r="D122" s="20">
        <v>17</v>
      </c>
      <c r="E122" s="20">
        <v>25</v>
      </c>
      <c r="F122" s="20">
        <v>15</v>
      </c>
      <c r="G122" s="20">
        <v>22</v>
      </c>
      <c r="H122" s="20">
        <v>13</v>
      </c>
      <c r="I122" s="20">
        <v>18</v>
      </c>
      <c r="J122" s="20">
        <v>14</v>
      </c>
      <c r="K122" s="20">
        <v>25</v>
      </c>
      <c r="L122" s="20">
        <v>12</v>
      </c>
      <c r="M122" s="20">
        <v>8</v>
      </c>
      <c r="N122" s="20">
        <v>3</v>
      </c>
      <c r="O122" s="20">
        <v>10</v>
      </c>
      <c r="P122" s="20">
        <v>5</v>
      </c>
      <c r="Q122" s="20">
        <v>10</v>
      </c>
      <c r="R122" s="20">
        <v>4</v>
      </c>
    </row>
    <row r="123" spans="1:18">
      <c r="A123" s="19" t="s">
        <v>36</v>
      </c>
      <c r="B123" s="19" t="s">
        <v>37</v>
      </c>
      <c r="C123" s="20">
        <v>22</v>
      </c>
      <c r="D123" s="20">
        <v>21</v>
      </c>
      <c r="E123" s="20">
        <v>23</v>
      </c>
      <c r="F123" s="20">
        <v>19</v>
      </c>
      <c r="G123" s="20">
        <v>15</v>
      </c>
      <c r="H123" s="20">
        <v>15</v>
      </c>
      <c r="I123" s="20">
        <v>13</v>
      </c>
      <c r="J123" s="20">
        <v>6</v>
      </c>
      <c r="K123" s="20">
        <v>9</v>
      </c>
      <c r="L123" s="20">
        <v>4</v>
      </c>
      <c r="M123" s="20">
        <v>7</v>
      </c>
      <c r="N123" s="20">
        <v>9</v>
      </c>
      <c r="O123" s="20">
        <v>7</v>
      </c>
      <c r="P123" s="20">
        <v>5</v>
      </c>
      <c r="Q123" s="20">
        <v>2</v>
      </c>
      <c r="R123" s="20">
        <v>3</v>
      </c>
    </row>
    <row r="124" spans="1:18">
      <c r="A124" s="19" t="s">
        <v>38</v>
      </c>
      <c r="B124" s="19" t="s">
        <v>39</v>
      </c>
      <c r="C124" s="20">
        <v>64</v>
      </c>
      <c r="D124" s="20">
        <v>37</v>
      </c>
      <c r="E124" s="20">
        <v>55</v>
      </c>
      <c r="F124" s="20">
        <v>34</v>
      </c>
      <c r="G124" s="20">
        <v>45</v>
      </c>
      <c r="H124" s="20">
        <v>27</v>
      </c>
      <c r="I124" s="20">
        <v>41</v>
      </c>
      <c r="J124" s="20">
        <v>25</v>
      </c>
      <c r="K124" s="20">
        <v>39</v>
      </c>
      <c r="L124" s="20">
        <v>22</v>
      </c>
      <c r="M124" s="20">
        <v>13</v>
      </c>
      <c r="N124" s="20">
        <v>11</v>
      </c>
      <c r="O124" s="20">
        <v>8</v>
      </c>
      <c r="P124" s="20">
        <v>18</v>
      </c>
      <c r="Q124" s="20">
        <v>6</v>
      </c>
      <c r="R124" s="20">
        <v>12</v>
      </c>
    </row>
    <row r="125" spans="1:18">
      <c r="A125" s="19" t="s">
        <v>40</v>
      </c>
      <c r="B125" s="19" t="s">
        <v>41</v>
      </c>
      <c r="C125" s="20">
        <v>34</v>
      </c>
      <c r="D125" s="20">
        <v>17</v>
      </c>
      <c r="E125" s="20">
        <v>31</v>
      </c>
      <c r="F125" s="20">
        <v>14</v>
      </c>
      <c r="G125" s="20">
        <v>22</v>
      </c>
      <c r="H125" s="20">
        <v>14</v>
      </c>
      <c r="I125" s="20">
        <v>20</v>
      </c>
      <c r="J125" s="20">
        <v>18</v>
      </c>
      <c r="K125" s="20">
        <v>23</v>
      </c>
      <c r="L125" s="20">
        <v>16</v>
      </c>
      <c r="M125" s="20">
        <v>12</v>
      </c>
      <c r="N125" s="20">
        <v>11</v>
      </c>
      <c r="O125" s="20">
        <v>18</v>
      </c>
      <c r="P125" s="20">
        <v>17</v>
      </c>
      <c r="Q125" s="20">
        <v>6</v>
      </c>
      <c r="R125" s="20">
        <v>15</v>
      </c>
    </row>
    <row r="126" spans="1:18">
      <c r="A126" s="19" t="s">
        <v>42</v>
      </c>
      <c r="B126" s="19" t="s">
        <v>43</v>
      </c>
      <c r="C126" s="20">
        <v>20</v>
      </c>
      <c r="D126" s="20">
        <v>15</v>
      </c>
      <c r="E126" s="20">
        <v>19</v>
      </c>
      <c r="F126" s="20">
        <v>9</v>
      </c>
      <c r="G126" s="20">
        <v>34</v>
      </c>
      <c r="H126" s="20">
        <v>22</v>
      </c>
      <c r="I126" s="20">
        <v>33</v>
      </c>
      <c r="J126" s="20">
        <v>11</v>
      </c>
      <c r="K126" s="20">
        <v>21</v>
      </c>
      <c r="L126" s="20">
        <v>25</v>
      </c>
      <c r="M126" s="20">
        <v>2</v>
      </c>
      <c r="N126" s="20">
        <v>6</v>
      </c>
      <c r="O126" s="20">
        <v>10</v>
      </c>
      <c r="P126" s="20">
        <v>5</v>
      </c>
      <c r="Q126" s="20">
        <v>11</v>
      </c>
      <c r="R126" s="20">
        <v>3</v>
      </c>
    </row>
    <row r="127" spans="1:18">
      <c r="A127" s="19" t="s">
        <v>101</v>
      </c>
      <c r="B127" s="19" t="s">
        <v>102</v>
      </c>
      <c r="C127" s="20">
        <v>21</v>
      </c>
      <c r="D127" s="20">
        <v>7</v>
      </c>
      <c r="E127" s="20">
        <v>15</v>
      </c>
      <c r="F127" s="20">
        <v>9</v>
      </c>
      <c r="G127" s="20">
        <v>23</v>
      </c>
      <c r="H127" s="20">
        <v>8</v>
      </c>
      <c r="I127" s="20">
        <v>26</v>
      </c>
      <c r="J127" s="20">
        <v>10</v>
      </c>
      <c r="K127" s="20">
        <v>27</v>
      </c>
      <c r="L127" s="20">
        <v>16</v>
      </c>
      <c r="M127" s="20">
        <v>6</v>
      </c>
      <c r="N127" s="20">
        <v>2</v>
      </c>
      <c r="O127" s="20">
        <v>5</v>
      </c>
      <c r="P127" s="20">
        <v>4</v>
      </c>
      <c r="Q127" s="20">
        <v>6</v>
      </c>
      <c r="R127" s="20">
        <v>3</v>
      </c>
    </row>
    <row r="128" spans="1:18">
      <c r="A128" s="19" t="s">
        <v>44</v>
      </c>
      <c r="B128" s="19" t="s">
        <v>45</v>
      </c>
      <c r="C128" s="20">
        <v>9</v>
      </c>
      <c r="D128" s="20">
        <v>11</v>
      </c>
      <c r="E128" s="20">
        <v>14</v>
      </c>
      <c r="F128" s="20">
        <v>14</v>
      </c>
      <c r="G128" s="20">
        <v>13</v>
      </c>
      <c r="H128" s="20">
        <v>8</v>
      </c>
      <c r="I128" s="20">
        <v>5</v>
      </c>
      <c r="J128" s="20">
        <v>10</v>
      </c>
      <c r="K128" s="20">
        <v>9</v>
      </c>
      <c r="L128" s="20">
        <v>8</v>
      </c>
      <c r="M128" s="20">
        <v>4</v>
      </c>
      <c r="N128" s="20">
        <v>4</v>
      </c>
      <c r="O128" s="20">
        <v>1</v>
      </c>
      <c r="P128" s="20">
        <v>6</v>
      </c>
      <c r="Q128" s="20">
        <v>10</v>
      </c>
      <c r="R128" s="20">
        <v>5</v>
      </c>
    </row>
    <row r="129" spans="1:18">
      <c r="A129" s="19" t="s">
        <v>46</v>
      </c>
      <c r="B129" s="19" t="s">
        <v>47</v>
      </c>
      <c r="C129" s="20">
        <v>11</v>
      </c>
      <c r="D129" s="20">
        <v>6</v>
      </c>
      <c r="E129" s="20">
        <v>10</v>
      </c>
      <c r="F129" s="20">
        <v>4</v>
      </c>
      <c r="G129" s="20">
        <v>4</v>
      </c>
      <c r="H129" s="20">
        <v>3</v>
      </c>
      <c r="I129" s="20">
        <v>4</v>
      </c>
      <c r="J129" s="20">
        <v>3</v>
      </c>
      <c r="K129" s="20">
        <v>3</v>
      </c>
      <c r="L129" s="20">
        <v>7</v>
      </c>
      <c r="M129" s="20">
        <v>7</v>
      </c>
      <c r="N129" s="20">
        <v>1</v>
      </c>
      <c r="O129" s="20">
        <v>0</v>
      </c>
      <c r="P129" s="20">
        <v>5</v>
      </c>
      <c r="Q129" s="20">
        <v>2</v>
      </c>
      <c r="R129" s="20">
        <v>0</v>
      </c>
    </row>
    <row r="130" spans="1:18">
      <c r="A130" s="19" t="s">
        <v>48</v>
      </c>
      <c r="B130" s="19" t="s">
        <v>49</v>
      </c>
      <c r="C130" s="20">
        <v>43</v>
      </c>
      <c r="D130" s="20">
        <v>31</v>
      </c>
      <c r="E130" s="20">
        <v>49</v>
      </c>
      <c r="F130" s="20">
        <v>32</v>
      </c>
      <c r="G130" s="20">
        <v>47</v>
      </c>
      <c r="H130" s="20">
        <v>26</v>
      </c>
      <c r="I130" s="20">
        <v>41</v>
      </c>
      <c r="J130" s="20">
        <v>17</v>
      </c>
      <c r="K130" s="20">
        <v>28</v>
      </c>
      <c r="L130" s="20">
        <v>40</v>
      </c>
      <c r="M130" s="20">
        <v>18</v>
      </c>
      <c r="N130" s="20">
        <v>5</v>
      </c>
      <c r="O130" s="20">
        <v>21</v>
      </c>
      <c r="P130" s="20">
        <v>14</v>
      </c>
      <c r="Q130" s="20">
        <v>13</v>
      </c>
      <c r="R130" s="20">
        <v>9</v>
      </c>
    </row>
    <row r="131" spans="1:18">
      <c r="A131" s="19" t="s">
        <v>50</v>
      </c>
      <c r="B131" s="19" t="s">
        <v>51</v>
      </c>
      <c r="C131" s="20">
        <v>16</v>
      </c>
      <c r="D131" s="20">
        <v>11</v>
      </c>
      <c r="E131" s="20">
        <v>17</v>
      </c>
      <c r="F131" s="20">
        <v>7</v>
      </c>
      <c r="G131" s="20">
        <v>24</v>
      </c>
      <c r="H131" s="20">
        <v>26</v>
      </c>
      <c r="I131" s="20">
        <v>23</v>
      </c>
      <c r="J131" s="20">
        <v>23</v>
      </c>
      <c r="K131" s="20">
        <v>32</v>
      </c>
      <c r="L131" s="20">
        <v>25</v>
      </c>
      <c r="M131" s="20">
        <v>14</v>
      </c>
      <c r="N131" s="20">
        <v>8</v>
      </c>
      <c r="O131" s="20">
        <v>7</v>
      </c>
      <c r="P131" s="20">
        <v>9</v>
      </c>
      <c r="Q131" s="20">
        <v>14</v>
      </c>
      <c r="R131" s="20">
        <v>7</v>
      </c>
    </row>
    <row r="132" spans="1:18">
      <c r="A132" s="19" t="s">
        <v>52</v>
      </c>
      <c r="B132" s="19" t="s">
        <v>53</v>
      </c>
      <c r="C132" s="20">
        <v>33</v>
      </c>
      <c r="D132" s="20">
        <v>24</v>
      </c>
      <c r="E132" s="20">
        <v>32</v>
      </c>
      <c r="F132" s="20">
        <v>31</v>
      </c>
      <c r="G132" s="20">
        <v>58</v>
      </c>
      <c r="H132" s="20">
        <v>38</v>
      </c>
      <c r="I132" s="20">
        <v>45</v>
      </c>
      <c r="J132" s="20">
        <v>32</v>
      </c>
      <c r="K132" s="20">
        <v>47</v>
      </c>
      <c r="L132" s="20">
        <v>18</v>
      </c>
      <c r="M132" s="20">
        <v>20</v>
      </c>
      <c r="N132" s="20">
        <v>15</v>
      </c>
      <c r="O132" s="20">
        <v>29</v>
      </c>
      <c r="P132" s="20">
        <v>16</v>
      </c>
      <c r="Q132" s="20">
        <v>24</v>
      </c>
      <c r="R132" s="20">
        <v>16</v>
      </c>
    </row>
    <row r="133" spans="1:18">
      <c r="A133" s="19" t="s">
        <v>54</v>
      </c>
      <c r="B133" s="19" t="s">
        <v>55</v>
      </c>
      <c r="C133" s="20">
        <v>44</v>
      </c>
      <c r="D133" s="20">
        <v>39</v>
      </c>
      <c r="E133" s="20">
        <v>48</v>
      </c>
      <c r="F133" s="20">
        <v>34</v>
      </c>
      <c r="G133" s="20">
        <v>57</v>
      </c>
      <c r="H133" s="20">
        <v>36</v>
      </c>
      <c r="I133" s="20">
        <v>46</v>
      </c>
      <c r="J133" s="20">
        <v>22</v>
      </c>
      <c r="K133" s="20">
        <v>42</v>
      </c>
      <c r="L133" s="20">
        <v>30</v>
      </c>
      <c r="M133" s="20">
        <v>14</v>
      </c>
      <c r="N133" s="20">
        <v>19</v>
      </c>
      <c r="O133" s="20">
        <v>20</v>
      </c>
      <c r="P133" s="20">
        <v>14</v>
      </c>
      <c r="Q133" s="20">
        <v>19</v>
      </c>
      <c r="R133" s="20">
        <v>10</v>
      </c>
    </row>
    <row r="134" spans="1:18">
      <c r="A134" s="19" t="s">
        <v>56</v>
      </c>
      <c r="B134" s="19" t="s">
        <v>57</v>
      </c>
      <c r="C134" s="20">
        <v>25</v>
      </c>
      <c r="D134" s="20">
        <v>19</v>
      </c>
      <c r="E134" s="20">
        <v>57</v>
      </c>
      <c r="F134" s="20">
        <v>32</v>
      </c>
      <c r="G134" s="20">
        <v>41</v>
      </c>
      <c r="H134" s="20">
        <v>30</v>
      </c>
      <c r="I134" s="20">
        <v>53</v>
      </c>
      <c r="J134" s="20">
        <v>41</v>
      </c>
      <c r="K134" s="20">
        <v>55</v>
      </c>
      <c r="L134" s="20">
        <v>28</v>
      </c>
      <c r="M134" s="20">
        <v>30</v>
      </c>
      <c r="N134" s="20">
        <v>14</v>
      </c>
      <c r="O134" s="20">
        <v>14</v>
      </c>
      <c r="P134" s="20">
        <v>8</v>
      </c>
      <c r="Q134" s="20">
        <v>25</v>
      </c>
      <c r="R134" s="20">
        <v>9</v>
      </c>
    </row>
    <row r="135" spans="1:18">
      <c r="A135" s="19" t="s">
        <v>103</v>
      </c>
      <c r="B135" s="19" t="s">
        <v>104</v>
      </c>
      <c r="C135" s="20">
        <v>6</v>
      </c>
      <c r="D135" s="20">
        <v>6</v>
      </c>
      <c r="E135" s="20">
        <v>5</v>
      </c>
      <c r="F135" s="20">
        <v>0</v>
      </c>
      <c r="G135" s="20">
        <v>4</v>
      </c>
      <c r="H135" s="20">
        <v>3</v>
      </c>
      <c r="I135" s="20">
        <v>5</v>
      </c>
      <c r="J135" s="20">
        <v>0</v>
      </c>
      <c r="K135" s="20">
        <v>4</v>
      </c>
      <c r="L135" s="20">
        <v>1</v>
      </c>
      <c r="M135" s="20">
        <v>3</v>
      </c>
      <c r="N135" s="20">
        <v>0</v>
      </c>
      <c r="O135" s="20">
        <v>2</v>
      </c>
      <c r="P135" s="20">
        <v>2</v>
      </c>
      <c r="Q135" s="20">
        <v>1</v>
      </c>
      <c r="R135" s="20">
        <v>1</v>
      </c>
    </row>
    <row r="136" spans="1:18">
      <c r="A136" s="19" t="s">
        <v>58</v>
      </c>
      <c r="B136" s="19" t="s">
        <v>59</v>
      </c>
      <c r="C136" s="20">
        <v>23</v>
      </c>
      <c r="D136" s="20">
        <v>18</v>
      </c>
      <c r="E136" s="20">
        <v>35</v>
      </c>
      <c r="F136" s="20">
        <v>31</v>
      </c>
      <c r="G136" s="20">
        <v>31</v>
      </c>
      <c r="H136" s="20">
        <v>21</v>
      </c>
      <c r="I136" s="20">
        <v>23</v>
      </c>
      <c r="J136" s="20">
        <v>13</v>
      </c>
      <c r="K136" s="20">
        <v>24</v>
      </c>
      <c r="L136" s="20">
        <v>20</v>
      </c>
      <c r="M136" s="20">
        <v>10</v>
      </c>
      <c r="N136" s="20">
        <v>11</v>
      </c>
      <c r="O136" s="20">
        <v>21</v>
      </c>
      <c r="P136" s="20">
        <v>8</v>
      </c>
      <c r="Q136" s="20">
        <v>15</v>
      </c>
      <c r="R136" s="20">
        <v>4</v>
      </c>
    </row>
    <row r="137" spans="1:18">
      <c r="A137" s="19" t="s">
        <v>60</v>
      </c>
      <c r="B137" s="19" t="s">
        <v>61</v>
      </c>
      <c r="C137" s="20">
        <v>51</v>
      </c>
      <c r="D137" s="20">
        <v>33</v>
      </c>
      <c r="E137" s="20">
        <v>55</v>
      </c>
      <c r="F137" s="20">
        <v>46</v>
      </c>
      <c r="G137" s="20">
        <v>51</v>
      </c>
      <c r="H137" s="20">
        <v>42</v>
      </c>
      <c r="I137" s="20">
        <v>48</v>
      </c>
      <c r="J137" s="20">
        <v>33</v>
      </c>
      <c r="K137" s="20">
        <v>48</v>
      </c>
      <c r="L137" s="20">
        <v>45</v>
      </c>
      <c r="M137" s="20">
        <v>28</v>
      </c>
      <c r="N137" s="20">
        <v>15</v>
      </c>
      <c r="O137" s="20">
        <v>26</v>
      </c>
      <c r="P137" s="20">
        <v>16</v>
      </c>
      <c r="Q137" s="20">
        <v>25</v>
      </c>
      <c r="R137" s="20">
        <v>9</v>
      </c>
    </row>
    <row r="138" spans="1:18">
      <c r="A138" s="19" t="s">
        <v>62</v>
      </c>
      <c r="B138" s="19" t="s">
        <v>63</v>
      </c>
      <c r="C138" s="20">
        <v>44</v>
      </c>
      <c r="D138" s="20">
        <v>22</v>
      </c>
      <c r="E138" s="20">
        <v>22</v>
      </c>
      <c r="F138" s="20">
        <v>24</v>
      </c>
      <c r="G138" s="20">
        <v>21</v>
      </c>
      <c r="H138" s="20">
        <v>20</v>
      </c>
      <c r="I138" s="20">
        <v>27</v>
      </c>
      <c r="J138" s="20">
        <v>16</v>
      </c>
      <c r="K138" s="20">
        <v>29</v>
      </c>
      <c r="L138" s="20">
        <v>14</v>
      </c>
      <c r="M138" s="20">
        <v>6</v>
      </c>
      <c r="N138" s="20">
        <v>3</v>
      </c>
      <c r="O138" s="20">
        <v>10</v>
      </c>
      <c r="P138" s="20">
        <v>12</v>
      </c>
      <c r="Q138" s="20">
        <v>11</v>
      </c>
      <c r="R138" s="20">
        <v>8</v>
      </c>
    </row>
    <row r="139" spans="1:18">
      <c r="A139" s="19" t="s">
        <v>64</v>
      </c>
      <c r="B139" s="19" t="s">
        <v>65</v>
      </c>
      <c r="C139" s="20">
        <v>13</v>
      </c>
      <c r="D139" s="20">
        <v>14</v>
      </c>
      <c r="E139" s="20">
        <v>26</v>
      </c>
      <c r="F139" s="20">
        <v>13</v>
      </c>
      <c r="G139" s="20">
        <v>23</v>
      </c>
      <c r="H139" s="20">
        <v>18</v>
      </c>
      <c r="I139" s="20">
        <v>22</v>
      </c>
      <c r="J139" s="20">
        <v>13</v>
      </c>
      <c r="K139" s="20">
        <v>35</v>
      </c>
      <c r="L139" s="20">
        <v>10</v>
      </c>
      <c r="M139" s="20">
        <v>13</v>
      </c>
      <c r="N139" s="20">
        <v>3</v>
      </c>
      <c r="O139" s="20">
        <v>10</v>
      </c>
      <c r="P139" s="20">
        <v>6</v>
      </c>
      <c r="Q139" s="20">
        <v>14</v>
      </c>
      <c r="R139" s="20">
        <v>5</v>
      </c>
    </row>
    <row r="140" spans="1:18">
      <c r="A140" s="19" t="s">
        <v>66</v>
      </c>
      <c r="B140" s="19" t="s">
        <v>67</v>
      </c>
      <c r="C140" s="20">
        <v>26</v>
      </c>
      <c r="D140" s="20">
        <v>22</v>
      </c>
      <c r="E140" s="20">
        <v>21</v>
      </c>
      <c r="F140" s="20">
        <v>24</v>
      </c>
      <c r="G140" s="20">
        <v>38</v>
      </c>
      <c r="H140" s="20">
        <v>26</v>
      </c>
      <c r="I140" s="20">
        <v>23</v>
      </c>
      <c r="J140" s="20">
        <v>15</v>
      </c>
      <c r="K140" s="20">
        <v>26</v>
      </c>
      <c r="L140" s="20">
        <v>20</v>
      </c>
      <c r="M140" s="20">
        <v>11</v>
      </c>
      <c r="N140" s="20">
        <v>6</v>
      </c>
      <c r="O140" s="20">
        <v>10</v>
      </c>
      <c r="P140" s="20">
        <v>8</v>
      </c>
      <c r="Q140" s="20">
        <v>7</v>
      </c>
      <c r="R140" s="20">
        <v>5</v>
      </c>
    </row>
    <row r="141" spans="1:18">
      <c r="A141" s="19" t="s">
        <v>105</v>
      </c>
      <c r="B141" s="19" t="s">
        <v>106</v>
      </c>
      <c r="C141" s="20">
        <v>3</v>
      </c>
      <c r="D141" s="20">
        <v>0</v>
      </c>
      <c r="E141" s="20">
        <v>9</v>
      </c>
      <c r="F141" s="20">
        <v>6</v>
      </c>
      <c r="G141" s="20">
        <v>14</v>
      </c>
      <c r="H141" s="20">
        <v>11</v>
      </c>
      <c r="I141" s="20">
        <v>16</v>
      </c>
      <c r="J141" s="20">
        <v>4</v>
      </c>
      <c r="K141" s="20">
        <v>11</v>
      </c>
      <c r="L141" s="20">
        <v>10</v>
      </c>
      <c r="M141" s="20">
        <v>22</v>
      </c>
      <c r="N141" s="20">
        <v>5</v>
      </c>
      <c r="O141" s="20">
        <v>20</v>
      </c>
      <c r="P141" s="20">
        <v>8</v>
      </c>
      <c r="Q141" s="20">
        <v>7</v>
      </c>
      <c r="R141" s="20">
        <v>6</v>
      </c>
    </row>
    <row r="142" spans="1:18">
      <c r="A142" s="19" t="s">
        <v>68</v>
      </c>
      <c r="B142" s="19" t="s">
        <v>69</v>
      </c>
      <c r="C142" s="20">
        <v>26</v>
      </c>
      <c r="D142" s="20">
        <v>21</v>
      </c>
      <c r="E142" s="20">
        <v>14</v>
      </c>
      <c r="F142" s="20">
        <v>14</v>
      </c>
      <c r="G142" s="20">
        <v>22</v>
      </c>
      <c r="H142" s="20">
        <v>21</v>
      </c>
      <c r="I142" s="20">
        <v>14</v>
      </c>
      <c r="J142" s="20">
        <v>12</v>
      </c>
      <c r="K142" s="20">
        <v>14</v>
      </c>
      <c r="L142" s="20">
        <v>15</v>
      </c>
      <c r="M142" s="20">
        <v>16</v>
      </c>
      <c r="N142" s="20">
        <v>4</v>
      </c>
      <c r="O142" s="20">
        <v>12</v>
      </c>
      <c r="P142" s="20">
        <v>11</v>
      </c>
      <c r="Q142" s="20">
        <v>1</v>
      </c>
      <c r="R142" s="20">
        <v>7</v>
      </c>
    </row>
    <row r="143" spans="1:18">
      <c r="A143" s="19" t="s">
        <v>70</v>
      </c>
      <c r="B143" s="19" t="s">
        <v>71</v>
      </c>
      <c r="C143" s="20">
        <v>32</v>
      </c>
      <c r="D143" s="20">
        <v>22</v>
      </c>
      <c r="E143" s="20">
        <v>37</v>
      </c>
      <c r="F143" s="20">
        <v>25</v>
      </c>
      <c r="G143" s="20">
        <v>29</v>
      </c>
      <c r="H143" s="20">
        <v>18</v>
      </c>
      <c r="I143" s="20">
        <v>30</v>
      </c>
      <c r="J143" s="20">
        <v>14</v>
      </c>
      <c r="K143" s="20">
        <v>29</v>
      </c>
      <c r="L143" s="20">
        <v>16</v>
      </c>
      <c r="M143" s="20">
        <v>16</v>
      </c>
      <c r="N143" s="20">
        <v>10</v>
      </c>
      <c r="O143" s="20">
        <v>13</v>
      </c>
      <c r="P143" s="20">
        <v>4</v>
      </c>
      <c r="Q143" s="20">
        <v>4</v>
      </c>
      <c r="R143" s="20">
        <v>10</v>
      </c>
    </row>
    <row r="144" spans="1:18">
      <c r="A144" s="19" t="s">
        <v>107</v>
      </c>
      <c r="B144" s="19" t="s">
        <v>108</v>
      </c>
      <c r="C144" s="20">
        <v>10</v>
      </c>
      <c r="D144" s="20">
        <v>5</v>
      </c>
      <c r="E144" s="20">
        <v>10</v>
      </c>
      <c r="F144" s="20">
        <v>4</v>
      </c>
      <c r="G144" s="20">
        <v>16</v>
      </c>
      <c r="H144" s="20">
        <v>1</v>
      </c>
      <c r="I144" s="20">
        <v>9</v>
      </c>
      <c r="J144" s="20">
        <v>11</v>
      </c>
      <c r="K144" s="20">
        <v>10</v>
      </c>
      <c r="L144" s="20">
        <v>3</v>
      </c>
      <c r="M144" s="20">
        <v>9</v>
      </c>
      <c r="N144" s="20">
        <v>2</v>
      </c>
      <c r="O144" s="20">
        <v>6</v>
      </c>
      <c r="P144" s="20">
        <v>2</v>
      </c>
      <c r="Q144" s="20">
        <v>4</v>
      </c>
      <c r="R144" s="20">
        <v>2</v>
      </c>
    </row>
    <row r="145" spans="1:18">
      <c r="A145" s="17"/>
      <c r="B145" s="17"/>
      <c r="C145" s="17"/>
      <c r="D145" s="17"/>
      <c r="E145" s="17"/>
      <c r="F145" s="17"/>
      <c r="G145" s="17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</row>
    <row r="146" spans="1:18">
      <c r="A146" s="17"/>
      <c r="B146" s="23" t="s">
        <v>91</v>
      </c>
      <c r="C146" s="23"/>
      <c r="D146" s="23"/>
      <c r="E146" s="23"/>
      <c r="F146" s="17"/>
      <c r="G146" s="17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</row>
    <row r="147" spans="1:18">
      <c r="A147" s="17" t="s">
        <v>0</v>
      </c>
      <c r="B147" s="17" t="s">
        <v>1</v>
      </c>
      <c r="C147" s="17" t="s">
        <v>2</v>
      </c>
      <c r="D147" s="17" t="s">
        <v>3</v>
      </c>
      <c r="E147" s="17" t="s">
        <v>4</v>
      </c>
      <c r="F147" s="17" t="s">
        <v>5</v>
      </c>
      <c r="G147" s="17" t="s">
        <v>6</v>
      </c>
      <c r="H147" s="18" t="s">
        <v>7</v>
      </c>
      <c r="I147" s="18" t="s">
        <v>8</v>
      </c>
      <c r="J147" s="18" t="s">
        <v>9</v>
      </c>
      <c r="K147" s="18" t="s">
        <v>10</v>
      </c>
      <c r="L147" s="18" t="s">
        <v>11</v>
      </c>
      <c r="M147" s="18" t="s">
        <v>12</v>
      </c>
      <c r="N147" s="18" t="s">
        <v>13</v>
      </c>
      <c r="O147" s="18" t="s">
        <v>14</v>
      </c>
      <c r="P147" s="18" t="s">
        <v>15</v>
      </c>
      <c r="Q147" s="18" t="s">
        <v>16</v>
      </c>
      <c r="R147" s="18" t="s">
        <v>17</v>
      </c>
    </row>
    <row r="148" spans="1:18">
      <c r="A148" s="19" t="s">
        <v>18</v>
      </c>
      <c r="B148" s="19" t="s">
        <v>19</v>
      </c>
      <c r="C148" s="20">
        <v>15</v>
      </c>
      <c r="D148" s="20">
        <v>16</v>
      </c>
      <c r="E148" s="20">
        <v>28</v>
      </c>
      <c r="F148" s="20">
        <v>9</v>
      </c>
      <c r="G148" s="20">
        <v>21</v>
      </c>
      <c r="H148" s="20">
        <v>16</v>
      </c>
      <c r="I148" s="20">
        <v>24</v>
      </c>
      <c r="J148" s="20">
        <v>15</v>
      </c>
      <c r="K148" s="20">
        <v>18</v>
      </c>
      <c r="L148" s="20">
        <v>5</v>
      </c>
      <c r="M148" s="20">
        <v>9</v>
      </c>
      <c r="N148" s="20">
        <v>6</v>
      </c>
      <c r="O148" s="20">
        <v>13</v>
      </c>
      <c r="P148" s="20">
        <v>9</v>
      </c>
      <c r="Q148" s="20">
        <v>17</v>
      </c>
      <c r="R148" s="20">
        <v>5</v>
      </c>
    </row>
    <row r="149" spans="1:18">
      <c r="A149" s="19" t="s">
        <v>20</v>
      </c>
      <c r="B149" s="19" t="s">
        <v>21</v>
      </c>
      <c r="C149" s="20">
        <v>58</v>
      </c>
      <c r="D149" s="20">
        <v>26</v>
      </c>
      <c r="E149" s="20">
        <v>51</v>
      </c>
      <c r="F149" s="20">
        <v>35</v>
      </c>
      <c r="G149" s="20">
        <v>49</v>
      </c>
      <c r="H149" s="20">
        <v>24</v>
      </c>
      <c r="I149" s="20">
        <v>46</v>
      </c>
      <c r="J149" s="20">
        <v>36</v>
      </c>
      <c r="K149" s="20">
        <v>49</v>
      </c>
      <c r="L149" s="20">
        <v>33</v>
      </c>
      <c r="M149" s="20">
        <v>24</v>
      </c>
      <c r="N149" s="20">
        <v>24</v>
      </c>
      <c r="O149" s="20">
        <v>18</v>
      </c>
      <c r="P149" s="20">
        <v>22</v>
      </c>
      <c r="Q149" s="20">
        <v>28</v>
      </c>
      <c r="R149" s="20">
        <v>20</v>
      </c>
    </row>
    <row r="150" spans="1:18">
      <c r="A150" s="19" t="s">
        <v>97</v>
      </c>
      <c r="B150" s="19" t="s">
        <v>98</v>
      </c>
      <c r="C150" s="20">
        <v>11</v>
      </c>
      <c r="D150" s="20">
        <v>11</v>
      </c>
      <c r="E150" s="20">
        <v>18</v>
      </c>
      <c r="F150" s="20">
        <v>29</v>
      </c>
      <c r="G150" s="20">
        <v>31</v>
      </c>
      <c r="H150" s="20">
        <v>18</v>
      </c>
      <c r="I150" s="20">
        <v>25</v>
      </c>
      <c r="J150" s="20">
        <v>13</v>
      </c>
      <c r="K150" s="20">
        <v>25</v>
      </c>
      <c r="L150" s="20">
        <v>9</v>
      </c>
      <c r="M150" s="20">
        <v>8</v>
      </c>
      <c r="N150" s="20">
        <v>6</v>
      </c>
      <c r="O150" s="20">
        <v>11</v>
      </c>
      <c r="P150" s="20">
        <v>6</v>
      </c>
      <c r="Q150" s="20">
        <v>10</v>
      </c>
      <c r="R150" s="20">
        <v>9</v>
      </c>
    </row>
    <row r="151" spans="1:18">
      <c r="A151" s="19" t="s">
        <v>22</v>
      </c>
      <c r="B151" s="19" t="s">
        <v>23</v>
      </c>
      <c r="C151" s="20">
        <v>14</v>
      </c>
      <c r="D151" s="20">
        <v>14</v>
      </c>
      <c r="E151" s="20">
        <v>19</v>
      </c>
      <c r="F151" s="20">
        <v>19</v>
      </c>
      <c r="G151" s="20">
        <v>23</v>
      </c>
      <c r="H151" s="20">
        <v>16</v>
      </c>
      <c r="I151" s="20">
        <v>30</v>
      </c>
      <c r="J151" s="20">
        <v>8</v>
      </c>
      <c r="K151" s="20">
        <v>23</v>
      </c>
      <c r="L151" s="20">
        <v>16</v>
      </c>
      <c r="M151" s="20">
        <v>12</v>
      </c>
      <c r="N151" s="20">
        <v>14</v>
      </c>
      <c r="O151" s="20">
        <v>11</v>
      </c>
      <c r="P151" s="20">
        <v>13</v>
      </c>
      <c r="Q151" s="20">
        <v>12</v>
      </c>
      <c r="R151" s="20">
        <v>9</v>
      </c>
    </row>
    <row r="152" spans="1:18">
      <c r="A152" s="19" t="s">
        <v>24</v>
      </c>
      <c r="B152" s="19" t="s">
        <v>25</v>
      </c>
      <c r="C152" s="20">
        <v>59</v>
      </c>
      <c r="D152" s="20">
        <v>31</v>
      </c>
      <c r="E152" s="20">
        <v>82</v>
      </c>
      <c r="F152" s="20">
        <v>39</v>
      </c>
      <c r="G152" s="20">
        <v>72</v>
      </c>
      <c r="H152" s="20">
        <v>50</v>
      </c>
      <c r="I152" s="20">
        <v>85</v>
      </c>
      <c r="J152" s="20">
        <v>56</v>
      </c>
      <c r="K152" s="20">
        <v>66</v>
      </c>
      <c r="L152" s="20">
        <v>39</v>
      </c>
      <c r="M152" s="20">
        <v>22</v>
      </c>
      <c r="N152" s="20">
        <v>29</v>
      </c>
      <c r="O152" s="20">
        <v>15</v>
      </c>
      <c r="P152" s="20">
        <v>30</v>
      </c>
      <c r="Q152" s="20">
        <v>27</v>
      </c>
      <c r="R152" s="20">
        <v>13</v>
      </c>
    </row>
    <row r="153" spans="1:18">
      <c r="A153" s="19" t="s">
        <v>99</v>
      </c>
      <c r="B153" s="19" t="s">
        <v>100</v>
      </c>
      <c r="C153" s="20">
        <v>13</v>
      </c>
      <c r="D153" s="20">
        <v>8</v>
      </c>
      <c r="E153" s="20">
        <v>14</v>
      </c>
      <c r="F153" s="20">
        <v>11</v>
      </c>
      <c r="G153" s="20">
        <v>21</v>
      </c>
      <c r="H153" s="20">
        <v>13</v>
      </c>
      <c r="I153" s="20">
        <v>18</v>
      </c>
      <c r="J153" s="20">
        <v>5</v>
      </c>
      <c r="K153" s="20">
        <v>17</v>
      </c>
      <c r="L153" s="20">
        <v>14</v>
      </c>
      <c r="M153" s="20">
        <v>5</v>
      </c>
      <c r="N153" s="20">
        <v>4</v>
      </c>
      <c r="O153" s="20">
        <v>5</v>
      </c>
      <c r="P153" s="20">
        <v>3</v>
      </c>
      <c r="Q153" s="20">
        <v>5</v>
      </c>
      <c r="R153" s="20">
        <v>7</v>
      </c>
    </row>
    <row r="154" spans="1:18">
      <c r="A154" s="19" t="s">
        <v>26</v>
      </c>
      <c r="B154" s="19" t="s">
        <v>27</v>
      </c>
      <c r="C154" s="20">
        <v>15</v>
      </c>
      <c r="D154" s="20">
        <v>4</v>
      </c>
      <c r="E154" s="20">
        <v>8</v>
      </c>
      <c r="F154" s="20">
        <v>5</v>
      </c>
      <c r="G154" s="20">
        <v>10</v>
      </c>
      <c r="H154" s="20">
        <v>5</v>
      </c>
      <c r="I154" s="20">
        <v>7</v>
      </c>
      <c r="J154" s="20">
        <v>6</v>
      </c>
      <c r="K154" s="20">
        <v>9</v>
      </c>
      <c r="L154" s="20">
        <v>2</v>
      </c>
      <c r="M154" s="20">
        <v>4</v>
      </c>
      <c r="N154" s="20">
        <v>2</v>
      </c>
      <c r="O154" s="20">
        <v>2</v>
      </c>
      <c r="P154" s="20">
        <v>2</v>
      </c>
      <c r="Q154" s="20">
        <v>7</v>
      </c>
      <c r="R154" s="20">
        <v>4</v>
      </c>
    </row>
    <row r="155" spans="1:18">
      <c r="A155" s="19" t="s">
        <v>28</v>
      </c>
      <c r="B155" s="19" t="s">
        <v>29</v>
      </c>
      <c r="C155" s="20">
        <v>30</v>
      </c>
      <c r="D155" s="20">
        <v>17</v>
      </c>
      <c r="E155" s="20">
        <v>24</v>
      </c>
      <c r="F155" s="20">
        <v>22</v>
      </c>
      <c r="G155" s="20">
        <v>15</v>
      </c>
      <c r="H155" s="20">
        <v>18</v>
      </c>
      <c r="I155" s="20">
        <v>32</v>
      </c>
      <c r="J155" s="20">
        <v>15</v>
      </c>
      <c r="K155" s="20">
        <v>24</v>
      </c>
      <c r="L155" s="20">
        <v>13</v>
      </c>
      <c r="M155" s="20">
        <v>9</v>
      </c>
      <c r="N155" s="20">
        <v>6</v>
      </c>
      <c r="O155" s="20">
        <v>8</v>
      </c>
      <c r="P155" s="20">
        <v>6</v>
      </c>
      <c r="Q155" s="20">
        <v>9</v>
      </c>
      <c r="R155" s="20">
        <v>5</v>
      </c>
    </row>
    <row r="156" spans="1:18">
      <c r="A156" s="19" t="s">
        <v>30</v>
      </c>
      <c r="B156" s="19" t="s">
        <v>31</v>
      </c>
      <c r="C156" s="20">
        <v>22</v>
      </c>
      <c r="D156" s="20">
        <v>16</v>
      </c>
      <c r="E156" s="20">
        <v>18</v>
      </c>
      <c r="F156" s="20">
        <v>13</v>
      </c>
      <c r="G156" s="20">
        <v>29</v>
      </c>
      <c r="H156" s="20">
        <v>21</v>
      </c>
      <c r="I156" s="20">
        <v>20</v>
      </c>
      <c r="J156" s="20">
        <v>7</v>
      </c>
      <c r="K156" s="20">
        <v>25</v>
      </c>
      <c r="L156" s="20">
        <v>16</v>
      </c>
      <c r="M156" s="20">
        <v>20</v>
      </c>
      <c r="N156" s="20">
        <v>5</v>
      </c>
      <c r="O156" s="20">
        <v>21</v>
      </c>
      <c r="P156" s="20">
        <v>9</v>
      </c>
      <c r="Q156" s="20">
        <v>14</v>
      </c>
      <c r="R156" s="20">
        <v>10</v>
      </c>
    </row>
    <row r="157" spans="1:18">
      <c r="A157" s="19" t="s">
        <v>32</v>
      </c>
      <c r="B157" s="19" t="s">
        <v>33</v>
      </c>
      <c r="C157" s="20">
        <v>19</v>
      </c>
      <c r="D157" s="20">
        <v>21</v>
      </c>
      <c r="E157" s="20">
        <v>54</v>
      </c>
      <c r="F157" s="20">
        <v>29</v>
      </c>
      <c r="G157" s="20">
        <v>84</v>
      </c>
      <c r="H157" s="20">
        <v>45</v>
      </c>
      <c r="I157" s="20">
        <v>97</v>
      </c>
      <c r="J157" s="20">
        <v>81</v>
      </c>
      <c r="K157" s="20">
        <v>129</v>
      </c>
      <c r="L157" s="20">
        <v>75</v>
      </c>
      <c r="M157" s="20">
        <v>77</v>
      </c>
      <c r="N157" s="20">
        <v>60</v>
      </c>
      <c r="O157" s="20">
        <v>80</v>
      </c>
      <c r="P157" s="20">
        <v>56</v>
      </c>
      <c r="Q157" s="20">
        <v>40</v>
      </c>
      <c r="R157" s="20">
        <v>48</v>
      </c>
    </row>
    <row r="158" spans="1:18">
      <c r="A158" s="19" t="s">
        <v>34</v>
      </c>
      <c r="B158" s="19" t="s">
        <v>35</v>
      </c>
      <c r="C158" s="20">
        <v>10</v>
      </c>
      <c r="D158" s="20">
        <v>8</v>
      </c>
      <c r="E158" s="20">
        <v>20</v>
      </c>
      <c r="F158" s="20">
        <v>7</v>
      </c>
      <c r="G158" s="20">
        <v>17</v>
      </c>
      <c r="H158" s="20">
        <v>20</v>
      </c>
      <c r="I158" s="20">
        <v>29</v>
      </c>
      <c r="J158" s="20">
        <v>22</v>
      </c>
      <c r="K158" s="20">
        <v>25</v>
      </c>
      <c r="L158" s="20">
        <v>20</v>
      </c>
      <c r="M158" s="20">
        <v>9</v>
      </c>
      <c r="N158" s="20">
        <v>7</v>
      </c>
      <c r="O158" s="20">
        <v>14</v>
      </c>
      <c r="P158" s="20">
        <v>8</v>
      </c>
      <c r="Q158" s="20">
        <v>17</v>
      </c>
      <c r="R158" s="20">
        <v>3</v>
      </c>
    </row>
    <row r="159" spans="1:18">
      <c r="A159" s="19" t="s">
        <v>36</v>
      </c>
      <c r="B159" s="19" t="s">
        <v>37</v>
      </c>
      <c r="C159" s="20">
        <v>15</v>
      </c>
      <c r="D159" s="20">
        <v>10</v>
      </c>
      <c r="E159" s="20">
        <v>18</v>
      </c>
      <c r="F159" s="20">
        <v>9</v>
      </c>
      <c r="G159" s="20">
        <v>19</v>
      </c>
      <c r="H159" s="20">
        <v>14</v>
      </c>
      <c r="I159" s="20">
        <v>6</v>
      </c>
      <c r="J159" s="20">
        <v>8</v>
      </c>
      <c r="K159" s="20">
        <v>3</v>
      </c>
      <c r="L159" s="20">
        <v>3</v>
      </c>
      <c r="M159" s="20">
        <v>8</v>
      </c>
      <c r="N159" s="20">
        <v>8</v>
      </c>
      <c r="O159" s="20">
        <v>2</v>
      </c>
      <c r="P159" s="20">
        <v>4</v>
      </c>
      <c r="Q159" s="20">
        <v>5</v>
      </c>
      <c r="R159" s="20">
        <v>0</v>
      </c>
    </row>
    <row r="160" spans="1:18">
      <c r="A160" s="19" t="s">
        <v>38</v>
      </c>
      <c r="B160" s="19" t="s">
        <v>39</v>
      </c>
      <c r="C160" s="20">
        <v>40</v>
      </c>
      <c r="D160" s="20">
        <v>25</v>
      </c>
      <c r="E160" s="20">
        <v>42</v>
      </c>
      <c r="F160" s="20">
        <v>29</v>
      </c>
      <c r="G160" s="20">
        <v>22</v>
      </c>
      <c r="H160" s="20">
        <v>26</v>
      </c>
      <c r="I160" s="20">
        <v>23</v>
      </c>
      <c r="J160" s="20">
        <v>15</v>
      </c>
      <c r="K160" s="20">
        <v>33</v>
      </c>
      <c r="L160" s="20">
        <v>16</v>
      </c>
      <c r="M160" s="20">
        <v>9</v>
      </c>
      <c r="N160" s="20">
        <v>12</v>
      </c>
      <c r="O160" s="20">
        <v>10</v>
      </c>
      <c r="P160" s="20">
        <v>6</v>
      </c>
      <c r="Q160" s="20">
        <v>10</v>
      </c>
      <c r="R160" s="20">
        <v>13</v>
      </c>
    </row>
    <row r="161" spans="1:18">
      <c r="A161" s="19" t="s">
        <v>40</v>
      </c>
      <c r="B161" s="19" t="s">
        <v>41</v>
      </c>
      <c r="C161" s="20">
        <v>22</v>
      </c>
      <c r="D161" s="20">
        <v>13</v>
      </c>
      <c r="E161" s="20">
        <v>29</v>
      </c>
      <c r="F161" s="20">
        <v>18</v>
      </c>
      <c r="G161" s="20">
        <v>34</v>
      </c>
      <c r="H161" s="20">
        <v>16</v>
      </c>
      <c r="I161" s="20">
        <v>32</v>
      </c>
      <c r="J161" s="20">
        <v>14</v>
      </c>
      <c r="K161" s="20">
        <v>23</v>
      </c>
      <c r="L161" s="20">
        <v>25</v>
      </c>
      <c r="M161" s="20">
        <v>11</v>
      </c>
      <c r="N161" s="20">
        <v>12</v>
      </c>
      <c r="O161" s="20">
        <v>14</v>
      </c>
      <c r="P161" s="20">
        <v>12</v>
      </c>
      <c r="Q161" s="20">
        <v>16</v>
      </c>
      <c r="R161" s="20">
        <v>7</v>
      </c>
    </row>
    <row r="162" spans="1:18">
      <c r="A162" s="19" t="s">
        <v>42</v>
      </c>
      <c r="B162" s="19" t="s">
        <v>43</v>
      </c>
      <c r="C162" s="20">
        <v>17</v>
      </c>
      <c r="D162" s="20">
        <v>8</v>
      </c>
      <c r="E162" s="20">
        <v>33</v>
      </c>
      <c r="F162" s="20">
        <v>17</v>
      </c>
      <c r="G162" s="20">
        <v>37</v>
      </c>
      <c r="H162" s="20">
        <v>25</v>
      </c>
      <c r="I162" s="20">
        <v>52</v>
      </c>
      <c r="J162" s="20">
        <v>29</v>
      </c>
      <c r="K162" s="20">
        <v>31</v>
      </c>
      <c r="L162" s="20">
        <v>23</v>
      </c>
      <c r="M162" s="20">
        <v>5</v>
      </c>
      <c r="N162" s="20">
        <v>7</v>
      </c>
      <c r="O162" s="20">
        <v>8</v>
      </c>
      <c r="P162" s="20">
        <v>13</v>
      </c>
      <c r="Q162" s="20">
        <v>5</v>
      </c>
      <c r="R162" s="20">
        <v>4</v>
      </c>
    </row>
    <row r="163" spans="1:18">
      <c r="A163" s="19" t="s">
        <v>101</v>
      </c>
      <c r="B163" s="19" t="s">
        <v>102</v>
      </c>
      <c r="C163" s="20">
        <v>11</v>
      </c>
      <c r="D163" s="20">
        <v>5</v>
      </c>
      <c r="E163" s="20">
        <v>24</v>
      </c>
      <c r="F163" s="20">
        <v>24</v>
      </c>
      <c r="G163" s="20">
        <v>33</v>
      </c>
      <c r="H163" s="20">
        <v>15</v>
      </c>
      <c r="I163" s="20">
        <v>28</v>
      </c>
      <c r="J163" s="20">
        <v>19</v>
      </c>
      <c r="K163" s="20">
        <v>27</v>
      </c>
      <c r="L163" s="20">
        <v>28</v>
      </c>
      <c r="M163" s="20">
        <v>13</v>
      </c>
      <c r="N163" s="20">
        <v>6</v>
      </c>
      <c r="O163" s="20">
        <v>10</v>
      </c>
      <c r="P163" s="20">
        <v>9</v>
      </c>
      <c r="Q163" s="20">
        <v>10</v>
      </c>
      <c r="R163" s="20">
        <v>8</v>
      </c>
    </row>
    <row r="164" spans="1:18">
      <c r="A164" s="19" t="s">
        <v>44</v>
      </c>
      <c r="B164" s="19" t="s">
        <v>45</v>
      </c>
      <c r="C164" s="20">
        <v>22</v>
      </c>
      <c r="D164" s="20">
        <v>27</v>
      </c>
      <c r="E164" s="20">
        <v>17</v>
      </c>
      <c r="F164" s="20">
        <v>13</v>
      </c>
      <c r="G164" s="20">
        <v>26</v>
      </c>
      <c r="H164" s="20">
        <v>23</v>
      </c>
      <c r="I164" s="20">
        <v>26</v>
      </c>
      <c r="J164" s="20">
        <v>8</v>
      </c>
      <c r="K164" s="20">
        <v>28</v>
      </c>
      <c r="L164" s="20">
        <v>21</v>
      </c>
      <c r="M164" s="20">
        <v>19</v>
      </c>
      <c r="N164" s="20">
        <v>11</v>
      </c>
      <c r="O164" s="20">
        <v>12</v>
      </c>
      <c r="P164" s="20">
        <v>8</v>
      </c>
      <c r="Q164" s="20">
        <v>18</v>
      </c>
      <c r="R164" s="20">
        <v>8</v>
      </c>
    </row>
    <row r="165" spans="1:18">
      <c r="A165" s="19" t="s">
        <v>46</v>
      </c>
      <c r="B165" s="19" t="s">
        <v>47</v>
      </c>
      <c r="C165" s="20">
        <v>9</v>
      </c>
      <c r="D165" s="20">
        <v>3</v>
      </c>
      <c r="E165" s="20">
        <v>7</v>
      </c>
      <c r="F165" s="20">
        <v>5</v>
      </c>
      <c r="G165" s="20">
        <v>6</v>
      </c>
      <c r="H165" s="20">
        <v>5</v>
      </c>
      <c r="I165" s="20">
        <v>3</v>
      </c>
      <c r="J165" s="20">
        <v>5</v>
      </c>
      <c r="K165" s="20">
        <v>5</v>
      </c>
      <c r="L165" s="20">
        <v>5</v>
      </c>
      <c r="M165" s="20">
        <v>1</v>
      </c>
      <c r="N165" s="20">
        <v>2</v>
      </c>
      <c r="O165" s="20">
        <v>4</v>
      </c>
      <c r="P165" s="20">
        <v>1</v>
      </c>
      <c r="Q165" s="20">
        <v>8</v>
      </c>
      <c r="R165" s="20">
        <v>1</v>
      </c>
    </row>
    <row r="166" spans="1:18">
      <c r="A166" s="19" t="s">
        <v>48</v>
      </c>
      <c r="B166" s="19" t="s">
        <v>49</v>
      </c>
      <c r="C166" s="20">
        <v>13</v>
      </c>
      <c r="D166" s="20">
        <v>16</v>
      </c>
      <c r="E166" s="20">
        <v>38</v>
      </c>
      <c r="F166" s="20">
        <v>22</v>
      </c>
      <c r="G166" s="20">
        <v>24</v>
      </c>
      <c r="H166" s="20">
        <v>13</v>
      </c>
      <c r="I166" s="20">
        <v>24</v>
      </c>
      <c r="J166" s="20">
        <v>10</v>
      </c>
      <c r="K166" s="20">
        <v>34</v>
      </c>
      <c r="L166" s="20">
        <v>27</v>
      </c>
      <c r="M166" s="20">
        <v>10</v>
      </c>
      <c r="N166" s="20">
        <v>16</v>
      </c>
      <c r="O166" s="20">
        <v>19</v>
      </c>
      <c r="P166" s="20">
        <v>11</v>
      </c>
      <c r="Q166" s="20">
        <v>16</v>
      </c>
      <c r="R166" s="20">
        <v>13</v>
      </c>
    </row>
    <row r="167" spans="1:18">
      <c r="A167" s="19" t="s">
        <v>50</v>
      </c>
      <c r="B167" s="19" t="s">
        <v>51</v>
      </c>
      <c r="C167" s="20">
        <v>14</v>
      </c>
      <c r="D167" s="20">
        <v>14</v>
      </c>
      <c r="E167" s="20">
        <v>13</v>
      </c>
      <c r="F167" s="20">
        <v>14</v>
      </c>
      <c r="G167" s="20">
        <v>16</v>
      </c>
      <c r="H167" s="20">
        <v>11</v>
      </c>
      <c r="I167" s="20">
        <v>27</v>
      </c>
      <c r="J167" s="20">
        <v>12</v>
      </c>
      <c r="K167" s="20">
        <v>21</v>
      </c>
      <c r="L167" s="20">
        <v>20</v>
      </c>
      <c r="M167" s="20">
        <v>10</v>
      </c>
      <c r="N167" s="20">
        <v>10</v>
      </c>
      <c r="O167" s="20">
        <v>11</v>
      </c>
      <c r="P167" s="20">
        <v>10</v>
      </c>
      <c r="Q167" s="20">
        <v>17</v>
      </c>
      <c r="R167" s="20">
        <v>11</v>
      </c>
    </row>
    <row r="168" spans="1:18">
      <c r="A168" s="19" t="s">
        <v>52</v>
      </c>
      <c r="B168" s="19" t="s">
        <v>53</v>
      </c>
      <c r="C168" s="20">
        <v>35</v>
      </c>
      <c r="D168" s="20">
        <v>28</v>
      </c>
      <c r="E168" s="20">
        <v>41</v>
      </c>
      <c r="F168" s="20">
        <v>21</v>
      </c>
      <c r="G168" s="20">
        <v>51</v>
      </c>
      <c r="H168" s="20">
        <v>28</v>
      </c>
      <c r="I168" s="20">
        <v>37</v>
      </c>
      <c r="J168" s="20">
        <v>30</v>
      </c>
      <c r="K168" s="20">
        <v>40</v>
      </c>
      <c r="L168" s="20">
        <v>22</v>
      </c>
      <c r="M168" s="20">
        <v>29</v>
      </c>
      <c r="N168" s="20">
        <v>12</v>
      </c>
      <c r="O168" s="20">
        <v>23</v>
      </c>
      <c r="P168" s="20">
        <v>23</v>
      </c>
      <c r="Q168" s="20">
        <v>24</v>
      </c>
      <c r="R168" s="20">
        <v>19</v>
      </c>
    </row>
    <row r="169" spans="1:18">
      <c r="A169" s="19" t="s">
        <v>54</v>
      </c>
      <c r="B169" s="19" t="s">
        <v>55</v>
      </c>
      <c r="C169" s="20">
        <v>28</v>
      </c>
      <c r="D169" s="20">
        <v>21</v>
      </c>
      <c r="E169" s="20">
        <v>34</v>
      </c>
      <c r="F169" s="20">
        <v>13</v>
      </c>
      <c r="G169" s="20">
        <v>28</v>
      </c>
      <c r="H169" s="20">
        <v>22</v>
      </c>
      <c r="I169" s="20">
        <v>34</v>
      </c>
      <c r="J169" s="20">
        <v>28</v>
      </c>
      <c r="K169" s="20">
        <v>27</v>
      </c>
      <c r="L169" s="20">
        <v>22</v>
      </c>
      <c r="M169" s="20">
        <v>14</v>
      </c>
      <c r="N169" s="20">
        <v>19</v>
      </c>
      <c r="O169" s="20">
        <v>16</v>
      </c>
      <c r="P169" s="20">
        <v>19</v>
      </c>
      <c r="Q169" s="20">
        <v>18</v>
      </c>
      <c r="R169" s="20">
        <v>19</v>
      </c>
    </row>
    <row r="170" spans="1:18">
      <c r="A170" s="19" t="s">
        <v>56</v>
      </c>
      <c r="B170" s="19" t="s">
        <v>57</v>
      </c>
      <c r="C170" s="20">
        <v>22</v>
      </c>
      <c r="D170" s="20">
        <v>17</v>
      </c>
      <c r="E170" s="20">
        <v>47</v>
      </c>
      <c r="F170" s="20">
        <v>30</v>
      </c>
      <c r="G170" s="20">
        <v>45</v>
      </c>
      <c r="H170" s="20">
        <v>33</v>
      </c>
      <c r="I170" s="20">
        <v>53</v>
      </c>
      <c r="J170" s="20">
        <v>29</v>
      </c>
      <c r="K170" s="20">
        <v>48</v>
      </c>
      <c r="L170" s="20">
        <v>22</v>
      </c>
      <c r="M170" s="20">
        <v>30</v>
      </c>
      <c r="N170" s="20">
        <v>18</v>
      </c>
      <c r="O170" s="20">
        <v>29</v>
      </c>
      <c r="P170" s="20">
        <v>16</v>
      </c>
      <c r="Q170" s="20">
        <v>27</v>
      </c>
      <c r="R170" s="20">
        <v>26</v>
      </c>
    </row>
    <row r="171" spans="1:18">
      <c r="A171" s="19" t="s">
        <v>103</v>
      </c>
      <c r="B171" s="19" t="s">
        <v>104</v>
      </c>
      <c r="C171" s="20">
        <v>8</v>
      </c>
      <c r="D171" s="20">
        <v>1</v>
      </c>
      <c r="E171" s="20">
        <v>6</v>
      </c>
      <c r="F171" s="20">
        <v>3</v>
      </c>
      <c r="G171" s="20">
        <v>7</v>
      </c>
      <c r="H171" s="20">
        <v>1</v>
      </c>
      <c r="I171" s="20">
        <v>12</v>
      </c>
      <c r="J171" s="20">
        <v>3</v>
      </c>
      <c r="K171" s="20">
        <v>4</v>
      </c>
      <c r="L171" s="20">
        <v>7</v>
      </c>
      <c r="M171" s="20">
        <v>6</v>
      </c>
      <c r="N171" s="20">
        <v>1</v>
      </c>
      <c r="O171" s="20">
        <v>1</v>
      </c>
      <c r="P171" s="20">
        <v>6</v>
      </c>
      <c r="Q171" s="20">
        <v>3</v>
      </c>
      <c r="R171" s="20">
        <v>4</v>
      </c>
    </row>
    <row r="172" spans="1:18">
      <c r="A172" s="19" t="s">
        <v>58</v>
      </c>
      <c r="B172" s="19" t="s">
        <v>59</v>
      </c>
      <c r="C172" s="20">
        <v>14</v>
      </c>
      <c r="D172" s="20">
        <v>15</v>
      </c>
      <c r="E172" s="20">
        <v>29</v>
      </c>
      <c r="F172" s="20">
        <v>16</v>
      </c>
      <c r="G172" s="20">
        <v>31</v>
      </c>
      <c r="H172" s="20">
        <v>22</v>
      </c>
      <c r="I172" s="20">
        <v>43</v>
      </c>
      <c r="J172" s="20">
        <v>20</v>
      </c>
      <c r="K172" s="20">
        <v>39</v>
      </c>
      <c r="L172" s="20">
        <v>14</v>
      </c>
      <c r="M172" s="20">
        <v>14</v>
      </c>
      <c r="N172" s="20">
        <v>10</v>
      </c>
      <c r="O172" s="20">
        <v>24</v>
      </c>
      <c r="P172" s="20">
        <v>12</v>
      </c>
      <c r="Q172" s="20">
        <v>14</v>
      </c>
      <c r="R172" s="20">
        <v>10</v>
      </c>
    </row>
    <row r="173" spans="1:18">
      <c r="A173" s="19" t="s">
        <v>60</v>
      </c>
      <c r="B173" s="19" t="s">
        <v>61</v>
      </c>
      <c r="C173" s="20">
        <v>36</v>
      </c>
      <c r="D173" s="20">
        <v>21</v>
      </c>
      <c r="E173" s="20">
        <v>64</v>
      </c>
      <c r="F173" s="20">
        <v>37</v>
      </c>
      <c r="G173" s="20">
        <v>92</v>
      </c>
      <c r="H173" s="20">
        <v>52</v>
      </c>
      <c r="I173" s="20">
        <v>80</v>
      </c>
      <c r="J173" s="20">
        <v>49</v>
      </c>
      <c r="K173" s="20">
        <v>73</v>
      </c>
      <c r="L173" s="20">
        <v>48</v>
      </c>
      <c r="M173" s="20">
        <v>26</v>
      </c>
      <c r="N173" s="20">
        <v>18</v>
      </c>
      <c r="O173" s="20">
        <v>30</v>
      </c>
      <c r="P173" s="20">
        <v>30</v>
      </c>
      <c r="Q173" s="20">
        <v>33</v>
      </c>
      <c r="R173" s="20">
        <v>26</v>
      </c>
    </row>
    <row r="174" spans="1:18">
      <c r="A174" s="19" t="s">
        <v>62</v>
      </c>
      <c r="B174" s="19" t="s">
        <v>63</v>
      </c>
      <c r="C174" s="20">
        <v>23</v>
      </c>
      <c r="D174" s="20">
        <v>8</v>
      </c>
      <c r="E174" s="20">
        <v>19</v>
      </c>
      <c r="F174" s="20">
        <v>7</v>
      </c>
      <c r="G174" s="20">
        <v>29</v>
      </c>
      <c r="H174" s="20">
        <v>13</v>
      </c>
      <c r="I174" s="20">
        <v>27</v>
      </c>
      <c r="J174" s="20">
        <v>8</v>
      </c>
      <c r="K174" s="20">
        <v>27</v>
      </c>
      <c r="L174" s="20">
        <v>12</v>
      </c>
      <c r="M174" s="20">
        <v>14</v>
      </c>
      <c r="N174" s="20">
        <v>3</v>
      </c>
      <c r="O174" s="20">
        <v>13</v>
      </c>
      <c r="P174" s="20">
        <v>10</v>
      </c>
      <c r="Q174" s="20">
        <v>8</v>
      </c>
      <c r="R174" s="20">
        <v>7</v>
      </c>
    </row>
    <row r="175" spans="1:18">
      <c r="A175" s="19" t="s">
        <v>64</v>
      </c>
      <c r="B175" s="19" t="s">
        <v>65</v>
      </c>
      <c r="C175" s="20">
        <v>12</v>
      </c>
      <c r="D175" s="20">
        <v>7</v>
      </c>
      <c r="E175" s="20">
        <v>18</v>
      </c>
      <c r="F175" s="20">
        <v>10</v>
      </c>
      <c r="G175" s="20">
        <v>18</v>
      </c>
      <c r="H175" s="20">
        <v>13</v>
      </c>
      <c r="I175" s="20">
        <v>29</v>
      </c>
      <c r="J175" s="20">
        <v>7</v>
      </c>
      <c r="K175" s="20">
        <v>25</v>
      </c>
      <c r="L175" s="20">
        <v>15</v>
      </c>
      <c r="M175" s="20">
        <v>9</v>
      </c>
      <c r="N175" s="20">
        <v>8</v>
      </c>
      <c r="O175" s="20">
        <v>10</v>
      </c>
      <c r="P175" s="20">
        <v>5</v>
      </c>
      <c r="Q175" s="20">
        <v>14</v>
      </c>
      <c r="R175" s="20">
        <v>9</v>
      </c>
    </row>
    <row r="176" spans="1:18">
      <c r="A176" s="19" t="s">
        <v>66</v>
      </c>
      <c r="B176" s="19" t="s">
        <v>67</v>
      </c>
      <c r="C176" s="20">
        <v>23</v>
      </c>
      <c r="D176" s="20">
        <v>17</v>
      </c>
      <c r="E176" s="20">
        <v>16</v>
      </c>
      <c r="F176" s="20">
        <v>17</v>
      </c>
      <c r="G176" s="20">
        <v>16</v>
      </c>
      <c r="H176" s="20">
        <v>20</v>
      </c>
      <c r="I176" s="20">
        <v>28</v>
      </c>
      <c r="J176" s="20">
        <v>19</v>
      </c>
      <c r="K176" s="20">
        <v>26</v>
      </c>
      <c r="L176" s="20">
        <v>10</v>
      </c>
      <c r="M176" s="20">
        <v>1</v>
      </c>
      <c r="N176" s="20">
        <v>9</v>
      </c>
      <c r="O176" s="20">
        <v>6</v>
      </c>
      <c r="P176" s="20">
        <v>8</v>
      </c>
      <c r="Q176" s="20">
        <v>12</v>
      </c>
      <c r="R176" s="20">
        <v>4</v>
      </c>
    </row>
    <row r="177" spans="1:18">
      <c r="A177" s="19" t="s">
        <v>105</v>
      </c>
      <c r="B177" s="19" t="s">
        <v>106</v>
      </c>
      <c r="C177" s="20">
        <v>1</v>
      </c>
      <c r="D177" s="20">
        <v>1</v>
      </c>
      <c r="E177" s="20">
        <v>7</v>
      </c>
      <c r="F177" s="20">
        <v>2</v>
      </c>
      <c r="G177" s="20">
        <v>17</v>
      </c>
      <c r="H177" s="20">
        <v>8</v>
      </c>
      <c r="I177" s="20">
        <v>16</v>
      </c>
      <c r="J177" s="20">
        <v>9</v>
      </c>
      <c r="K177" s="20">
        <v>21</v>
      </c>
      <c r="L177" s="20">
        <v>11</v>
      </c>
      <c r="M177" s="20">
        <v>21</v>
      </c>
      <c r="N177" s="20">
        <v>16</v>
      </c>
      <c r="O177" s="20">
        <v>20</v>
      </c>
      <c r="P177" s="20">
        <v>17</v>
      </c>
      <c r="Q177" s="20">
        <v>7</v>
      </c>
      <c r="R177" s="20">
        <v>10</v>
      </c>
    </row>
    <row r="178" spans="1:18">
      <c r="A178" s="19" t="s">
        <v>68</v>
      </c>
      <c r="B178" s="19" t="s">
        <v>69</v>
      </c>
      <c r="C178" s="20">
        <v>22</v>
      </c>
      <c r="D178" s="20">
        <v>16</v>
      </c>
      <c r="E178" s="20">
        <v>18</v>
      </c>
      <c r="F178" s="20">
        <v>18</v>
      </c>
      <c r="G178" s="20">
        <v>33</v>
      </c>
      <c r="H178" s="20">
        <v>19</v>
      </c>
      <c r="I178" s="20">
        <v>26</v>
      </c>
      <c r="J178" s="20">
        <v>23</v>
      </c>
      <c r="K178" s="20">
        <v>26</v>
      </c>
      <c r="L178" s="20">
        <v>22</v>
      </c>
      <c r="M178" s="20">
        <v>6</v>
      </c>
      <c r="N178" s="20">
        <v>8</v>
      </c>
      <c r="O178" s="20">
        <v>20</v>
      </c>
      <c r="P178" s="20">
        <v>10</v>
      </c>
      <c r="Q178" s="20">
        <v>9</v>
      </c>
      <c r="R178" s="20">
        <v>8</v>
      </c>
    </row>
    <row r="179" spans="1:18">
      <c r="A179" s="19" t="s">
        <v>70</v>
      </c>
      <c r="B179" s="19" t="s">
        <v>71</v>
      </c>
      <c r="C179" s="20">
        <v>10</v>
      </c>
      <c r="D179" s="20">
        <v>9</v>
      </c>
      <c r="E179" s="20">
        <v>22</v>
      </c>
      <c r="F179" s="20">
        <v>13</v>
      </c>
      <c r="G179" s="20">
        <v>21</v>
      </c>
      <c r="H179" s="20">
        <v>9</v>
      </c>
      <c r="I179" s="20">
        <v>27</v>
      </c>
      <c r="J179" s="20">
        <v>14</v>
      </c>
      <c r="K179" s="20">
        <v>27</v>
      </c>
      <c r="L179" s="20">
        <v>12</v>
      </c>
      <c r="M179" s="20">
        <v>10</v>
      </c>
      <c r="N179" s="20">
        <v>10</v>
      </c>
      <c r="O179" s="20">
        <v>8</v>
      </c>
      <c r="P179" s="20">
        <v>10</v>
      </c>
      <c r="Q179" s="20">
        <v>12</v>
      </c>
      <c r="R179" s="20">
        <v>6</v>
      </c>
    </row>
    <row r="180" spans="1:18">
      <c r="A180" s="19" t="s">
        <v>107</v>
      </c>
      <c r="B180" s="19" t="s">
        <v>108</v>
      </c>
      <c r="C180" s="20">
        <v>3</v>
      </c>
      <c r="D180" s="20">
        <v>5</v>
      </c>
      <c r="E180" s="20">
        <v>2</v>
      </c>
      <c r="F180" s="20">
        <v>0</v>
      </c>
      <c r="G180" s="20">
        <v>2</v>
      </c>
      <c r="H180" s="20">
        <v>2</v>
      </c>
      <c r="I180" s="20">
        <v>9</v>
      </c>
      <c r="J180" s="20">
        <v>7</v>
      </c>
      <c r="K180" s="20">
        <v>4</v>
      </c>
      <c r="L180" s="20">
        <v>8</v>
      </c>
      <c r="M180" s="20">
        <v>4</v>
      </c>
      <c r="N180" s="20">
        <v>5</v>
      </c>
      <c r="O180" s="20">
        <v>3</v>
      </c>
      <c r="P180" s="20">
        <v>5</v>
      </c>
      <c r="Q180" s="20">
        <v>4</v>
      </c>
      <c r="R180" s="20">
        <v>6</v>
      </c>
    </row>
    <row r="181" spans="1:18">
      <c r="A181" s="17"/>
      <c r="B181" s="17"/>
      <c r="C181" s="17"/>
      <c r="D181" s="17"/>
      <c r="E181" s="17"/>
      <c r="F181" s="17"/>
      <c r="G181" s="17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</row>
    <row r="182" spans="1:18">
      <c r="A182" s="17"/>
      <c r="B182" s="23" t="s">
        <v>92</v>
      </c>
      <c r="C182" s="23"/>
      <c r="D182" s="23"/>
      <c r="E182" s="17"/>
      <c r="F182" s="17"/>
      <c r="G182" s="17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</row>
    <row r="183" spans="1:18">
      <c r="A183" s="17" t="s">
        <v>0</v>
      </c>
      <c r="B183" s="17" t="s">
        <v>1</v>
      </c>
      <c r="C183" s="17" t="s">
        <v>2</v>
      </c>
      <c r="D183" s="17" t="s">
        <v>3</v>
      </c>
      <c r="E183" s="17" t="s">
        <v>4</v>
      </c>
      <c r="F183" s="17" t="s">
        <v>5</v>
      </c>
      <c r="G183" s="17" t="s">
        <v>6</v>
      </c>
      <c r="H183" s="18" t="s">
        <v>7</v>
      </c>
      <c r="I183" s="18" t="s">
        <v>8</v>
      </c>
      <c r="J183" s="18" t="s">
        <v>9</v>
      </c>
      <c r="K183" s="18" t="s">
        <v>10</v>
      </c>
      <c r="L183" s="18" t="s">
        <v>11</v>
      </c>
      <c r="M183" s="18" t="s">
        <v>12</v>
      </c>
      <c r="N183" s="18" t="s">
        <v>13</v>
      </c>
      <c r="O183" s="18" t="s">
        <v>14</v>
      </c>
      <c r="P183" s="18" t="s">
        <v>15</v>
      </c>
      <c r="Q183" s="18" t="s">
        <v>16</v>
      </c>
      <c r="R183" s="18" t="s">
        <v>17</v>
      </c>
    </row>
    <row r="184" spans="1:18">
      <c r="A184" s="19" t="s">
        <v>18</v>
      </c>
      <c r="B184" s="19" t="s">
        <v>19</v>
      </c>
      <c r="C184" s="20">
        <v>21</v>
      </c>
      <c r="D184" s="20">
        <v>8</v>
      </c>
      <c r="E184" s="20">
        <v>17</v>
      </c>
      <c r="F184" s="20">
        <v>10</v>
      </c>
      <c r="G184" s="20">
        <v>12</v>
      </c>
      <c r="H184" s="20">
        <v>10</v>
      </c>
      <c r="I184" s="20">
        <v>15</v>
      </c>
      <c r="J184" s="20">
        <v>12</v>
      </c>
      <c r="K184" s="20">
        <v>11</v>
      </c>
      <c r="L184" s="20">
        <v>5</v>
      </c>
      <c r="M184" s="20">
        <v>8</v>
      </c>
      <c r="N184" s="20">
        <v>5</v>
      </c>
      <c r="O184" s="20">
        <v>3</v>
      </c>
      <c r="P184" s="20">
        <v>4</v>
      </c>
      <c r="Q184" s="20">
        <v>4</v>
      </c>
      <c r="R184" s="20">
        <v>3</v>
      </c>
    </row>
    <row r="185" spans="1:18">
      <c r="A185" s="19" t="s">
        <v>20</v>
      </c>
      <c r="B185" s="19" t="s">
        <v>21</v>
      </c>
      <c r="C185" s="20">
        <v>39</v>
      </c>
      <c r="D185" s="20">
        <v>22</v>
      </c>
      <c r="E185" s="20">
        <v>63</v>
      </c>
      <c r="F185" s="20">
        <v>30</v>
      </c>
      <c r="G185" s="20">
        <v>48</v>
      </c>
      <c r="H185" s="20">
        <v>32</v>
      </c>
      <c r="I185" s="20">
        <v>46</v>
      </c>
      <c r="J185" s="20">
        <v>32</v>
      </c>
      <c r="K185" s="20">
        <v>38</v>
      </c>
      <c r="L185" s="20">
        <v>21</v>
      </c>
      <c r="M185" s="20">
        <v>17</v>
      </c>
      <c r="N185" s="20">
        <v>13</v>
      </c>
      <c r="O185" s="20">
        <v>20</v>
      </c>
      <c r="P185" s="20">
        <v>16</v>
      </c>
      <c r="Q185" s="20">
        <v>11</v>
      </c>
      <c r="R185" s="20">
        <v>18</v>
      </c>
    </row>
    <row r="186" spans="1:18">
      <c r="A186" s="19" t="s">
        <v>97</v>
      </c>
      <c r="B186" s="19" t="s">
        <v>98</v>
      </c>
      <c r="C186" s="20">
        <v>17</v>
      </c>
      <c r="D186" s="20">
        <v>17</v>
      </c>
      <c r="E186" s="20">
        <v>15</v>
      </c>
      <c r="F186" s="20">
        <v>10</v>
      </c>
      <c r="G186" s="20">
        <v>14</v>
      </c>
      <c r="H186" s="20">
        <v>16</v>
      </c>
      <c r="I186" s="20">
        <v>24</v>
      </c>
      <c r="J186" s="20">
        <v>20</v>
      </c>
      <c r="K186" s="20">
        <v>29</v>
      </c>
      <c r="L186" s="20">
        <v>10</v>
      </c>
      <c r="M186" s="20">
        <v>2</v>
      </c>
      <c r="N186" s="20">
        <v>1</v>
      </c>
      <c r="O186" s="20">
        <v>1</v>
      </c>
      <c r="P186" s="20">
        <v>1</v>
      </c>
      <c r="Q186" s="20">
        <v>1</v>
      </c>
      <c r="R186" s="20">
        <v>2</v>
      </c>
    </row>
    <row r="187" spans="1:18">
      <c r="A187" s="19" t="s">
        <v>22</v>
      </c>
      <c r="B187" s="19" t="s">
        <v>23</v>
      </c>
      <c r="C187" s="20">
        <v>24</v>
      </c>
      <c r="D187" s="20">
        <v>11</v>
      </c>
      <c r="E187" s="20">
        <v>19</v>
      </c>
      <c r="F187" s="20">
        <v>14</v>
      </c>
      <c r="G187" s="20">
        <v>32</v>
      </c>
      <c r="H187" s="20">
        <v>17</v>
      </c>
      <c r="I187" s="20">
        <v>20</v>
      </c>
      <c r="J187" s="20">
        <v>23</v>
      </c>
      <c r="K187" s="20">
        <v>15</v>
      </c>
      <c r="L187" s="20">
        <v>14</v>
      </c>
      <c r="M187" s="20">
        <v>4</v>
      </c>
      <c r="N187" s="20">
        <v>7</v>
      </c>
      <c r="O187" s="20">
        <v>8</v>
      </c>
      <c r="P187" s="20">
        <v>6</v>
      </c>
      <c r="Q187" s="20">
        <v>1</v>
      </c>
      <c r="R187" s="20">
        <v>5</v>
      </c>
    </row>
    <row r="188" spans="1:18">
      <c r="A188" s="19" t="s">
        <v>24</v>
      </c>
      <c r="B188" s="19" t="s">
        <v>25</v>
      </c>
      <c r="C188" s="20">
        <v>42</v>
      </c>
      <c r="D188" s="20">
        <v>28</v>
      </c>
      <c r="E188" s="20">
        <v>36</v>
      </c>
      <c r="F188" s="20">
        <v>42</v>
      </c>
      <c r="G188" s="20">
        <v>46</v>
      </c>
      <c r="H188" s="20">
        <v>29</v>
      </c>
      <c r="I188" s="20">
        <v>36</v>
      </c>
      <c r="J188" s="20">
        <v>24</v>
      </c>
      <c r="K188" s="20">
        <v>46</v>
      </c>
      <c r="L188" s="20">
        <v>18</v>
      </c>
      <c r="M188" s="20">
        <v>17</v>
      </c>
      <c r="N188" s="20">
        <v>10</v>
      </c>
      <c r="O188" s="20">
        <v>12</v>
      </c>
      <c r="P188" s="20">
        <v>7</v>
      </c>
      <c r="Q188" s="20">
        <v>5</v>
      </c>
      <c r="R188" s="20">
        <v>10</v>
      </c>
    </row>
    <row r="189" spans="1:18">
      <c r="A189" s="19" t="s">
        <v>99</v>
      </c>
      <c r="B189" s="19" t="s">
        <v>100</v>
      </c>
      <c r="C189" s="20">
        <v>6</v>
      </c>
      <c r="D189" s="20">
        <v>9</v>
      </c>
      <c r="E189" s="20">
        <v>5</v>
      </c>
      <c r="F189" s="20">
        <v>5</v>
      </c>
      <c r="G189" s="20">
        <v>10</v>
      </c>
      <c r="H189" s="20">
        <v>5</v>
      </c>
      <c r="I189" s="20">
        <v>9</v>
      </c>
      <c r="J189" s="20">
        <v>5</v>
      </c>
      <c r="K189" s="20">
        <v>10</v>
      </c>
      <c r="L189" s="20">
        <v>3</v>
      </c>
      <c r="M189" s="20">
        <v>0</v>
      </c>
      <c r="N189" s="20">
        <v>2</v>
      </c>
      <c r="O189" s="20">
        <v>1</v>
      </c>
      <c r="P189" s="20">
        <v>4</v>
      </c>
      <c r="Q189" s="20">
        <v>3</v>
      </c>
      <c r="R189" s="20">
        <v>0</v>
      </c>
    </row>
    <row r="190" spans="1:18">
      <c r="A190" s="19" t="s">
        <v>26</v>
      </c>
      <c r="B190" s="19" t="s">
        <v>27</v>
      </c>
      <c r="C190" s="20">
        <v>18</v>
      </c>
      <c r="D190" s="20">
        <v>9</v>
      </c>
      <c r="E190" s="20">
        <v>4</v>
      </c>
      <c r="F190" s="20">
        <v>5</v>
      </c>
      <c r="G190" s="20">
        <v>5</v>
      </c>
      <c r="H190" s="20">
        <v>6</v>
      </c>
      <c r="I190" s="20">
        <v>12</v>
      </c>
      <c r="J190" s="20">
        <v>4</v>
      </c>
      <c r="K190" s="20">
        <v>9</v>
      </c>
      <c r="L190" s="20">
        <v>5</v>
      </c>
      <c r="M190" s="20">
        <v>0</v>
      </c>
      <c r="N190" s="20">
        <v>2</v>
      </c>
      <c r="O190" s="20">
        <v>2</v>
      </c>
      <c r="P190" s="20">
        <v>1</v>
      </c>
      <c r="Q190" s="20">
        <v>1</v>
      </c>
      <c r="R190" s="20">
        <v>2</v>
      </c>
    </row>
    <row r="191" spans="1:18">
      <c r="A191" s="19" t="s">
        <v>28</v>
      </c>
      <c r="B191" s="19" t="s">
        <v>29</v>
      </c>
      <c r="C191" s="20">
        <v>18</v>
      </c>
      <c r="D191" s="20">
        <v>5</v>
      </c>
      <c r="E191" s="20">
        <v>17</v>
      </c>
      <c r="F191" s="20">
        <v>6</v>
      </c>
      <c r="G191" s="20">
        <v>9</v>
      </c>
      <c r="H191" s="20">
        <v>15</v>
      </c>
      <c r="I191" s="20">
        <v>13</v>
      </c>
      <c r="J191" s="20">
        <v>6</v>
      </c>
      <c r="K191" s="20">
        <v>13</v>
      </c>
      <c r="L191" s="20">
        <v>3</v>
      </c>
      <c r="M191" s="20">
        <v>6</v>
      </c>
      <c r="N191" s="20">
        <v>3</v>
      </c>
      <c r="O191" s="20">
        <v>3</v>
      </c>
      <c r="P191" s="20">
        <v>1</v>
      </c>
      <c r="Q191" s="20">
        <v>5</v>
      </c>
      <c r="R191" s="20">
        <v>2</v>
      </c>
    </row>
    <row r="192" spans="1:18">
      <c r="A192" s="19" t="s">
        <v>30</v>
      </c>
      <c r="B192" s="19" t="s">
        <v>31</v>
      </c>
      <c r="C192" s="20">
        <v>26</v>
      </c>
      <c r="D192" s="20">
        <v>17</v>
      </c>
      <c r="E192" s="20">
        <v>23</v>
      </c>
      <c r="F192" s="20">
        <v>14</v>
      </c>
      <c r="G192" s="20">
        <v>15</v>
      </c>
      <c r="H192" s="20">
        <v>9</v>
      </c>
      <c r="I192" s="20">
        <v>11</v>
      </c>
      <c r="J192" s="20">
        <v>10</v>
      </c>
      <c r="K192" s="20">
        <v>14</v>
      </c>
      <c r="L192" s="20">
        <v>14</v>
      </c>
      <c r="M192" s="20">
        <v>4</v>
      </c>
      <c r="N192" s="20">
        <v>4</v>
      </c>
      <c r="O192" s="20">
        <v>7</v>
      </c>
      <c r="P192" s="20">
        <v>6</v>
      </c>
      <c r="Q192" s="20">
        <v>4</v>
      </c>
      <c r="R192" s="20">
        <v>5</v>
      </c>
    </row>
    <row r="193" spans="1:18">
      <c r="A193" s="19" t="s">
        <v>32</v>
      </c>
      <c r="B193" s="19" t="s">
        <v>33</v>
      </c>
      <c r="C193" s="20">
        <v>15</v>
      </c>
      <c r="D193" s="20">
        <v>10</v>
      </c>
      <c r="E193" s="20">
        <v>46</v>
      </c>
      <c r="F193" s="20">
        <v>22</v>
      </c>
      <c r="G193" s="20">
        <v>71</v>
      </c>
      <c r="H193" s="20">
        <v>43</v>
      </c>
      <c r="I193" s="20">
        <v>83</v>
      </c>
      <c r="J193" s="20">
        <v>50</v>
      </c>
      <c r="K193" s="20">
        <v>98</v>
      </c>
      <c r="L193" s="20">
        <v>53</v>
      </c>
      <c r="M193" s="20">
        <v>48</v>
      </c>
      <c r="N193" s="20">
        <v>25</v>
      </c>
      <c r="O193" s="20">
        <v>32</v>
      </c>
      <c r="P193" s="20">
        <v>20</v>
      </c>
      <c r="Q193" s="20">
        <v>31</v>
      </c>
      <c r="R193" s="20">
        <v>15</v>
      </c>
    </row>
    <row r="194" spans="1:18">
      <c r="A194" s="19" t="s">
        <v>34</v>
      </c>
      <c r="B194" s="19" t="s">
        <v>35</v>
      </c>
      <c r="C194" s="20">
        <v>20</v>
      </c>
      <c r="D194" s="20">
        <v>16</v>
      </c>
      <c r="E194" s="20">
        <v>24</v>
      </c>
      <c r="F194" s="20">
        <v>23</v>
      </c>
      <c r="G194" s="20">
        <v>25</v>
      </c>
      <c r="H194" s="20">
        <v>20</v>
      </c>
      <c r="I194" s="20">
        <v>20</v>
      </c>
      <c r="J194" s="20">
        <v>16</v>
      </c>
      <c r="K194" s="20">
        <v>19</v>
      </c>
      <c r="L194" s="20">
        <v>23</v>
      </c>
      <c r="M194" s="20">
        <v>5</v>
      </c>
      <c r="N194" s="20">
        <v>6</v>
      </c>
      <c r="O194" s="20">
        <v>7</v>
      </c>
      <c r="P194" s="20">
        <v>1</v>
      </c>
      <c r="Q194" s="20">
        <v>2</v>
      </c>
      <c r="R194" s="20">
        <v>4</v>
      </c>
    </row>
    <row r="195" spans="1:18">
      <c r="A195" s="19" t="s">
        <v>36</v>
      </c>
      <c r="B195" s="19" t="s">
        <v>37</v>
      </c>
      <c r="C195" s="20">
        <v>5</v>
      </c>
      <c r="D195" s="20">
        <v>4</v>
      </c>
      <c r="E195" s="20">
        <v>11</v>
      </c>
      <c r="F195" s="20">
        <v>3</v>
      </c>
      <c r="G195" s="20">
        <v>4</v>
      </c>
      <c r="H195" s="20">
        <v>0</v>
      </c>
      <c r="I195" s="20">
        <v>4</v>
      </c>
      <c r="J195" s="20">
        <v>1</v>
      </c>
      <c r="K195" s="20">
        <v>4</v>
      </c>
      <c r="L195" s="20">
        <v>1</v>
      </c>
      <c r="M195" s="20">
        <v>2</v>
      </c>
      <c r="N195" s="20">
        <v>2</v>
      </c>
      <c r="O195" s="20">
        <v>1</v>
      </c>
      <c r="P195" s="20">
        <v>2</v>
      </c>
      <c r="Q195" s="20">
        <v>0</v>
      </c>
      <c r="R195" s="20">
        <v>2</v>
      </c>
    </row>
    <row r="196" spans="1:18">
      <c r="A196" s="19" t="s">
        <v>38</v>
      </c>
      <c r="B196" s="19" t="s">
        <v>39</v>
      </c>
      <c r="C196" s="20">
        <v>50</v>
      </c>
      <c r="D196" s="20">
        <v>39</v>
      </c>
      <c r="E196" s="20">
        <v>63</v>
      </c>
      <c r="F196" s="20">
        <v>37</v>
      </c>
      <c r="G196" s="20">
        <v>56</v>
      </c>
      <c r="H196" s="20">
        <v>34</v>
      </c>
      <c r="I196" s="20">
        <v>41</v>
      </c>
      <c r="J196" s="20">
        <v>25</v>
      </c>
      <c r="K196" s="20">
        <v>38</v>
      </c>
      <c r="L196" s="20">
        <v>28</v>
      </c>
      <c r="M196" s="20">
        <v>14</v>
      </c>
      <c r="N196" s="20">
        <v>7</v>
      </c>
      <c r="O196" s="20">
        <v>6</v>
      </c>
      <c r="P196" s="20">
        <v>7</v>
      </c>
      <c r="Q196" s="20">
        <v>2</v>
      </c>
      <c r="R196" s="20">
        <v>4</v>
      </c>
    </row>
    <row r="197" spans="1:18">
      <c r="A197" s="19" t="s">
        <v>40</v>
      </c>
      <c r="B197" s="19" t="s">
        <v>41</v>
      </c>
      <c r="C197" s="20">
        <v>25</v>
      </c>
      <c r="D197" s="20">
        <v>5</v>
      </c>
      <c r="E197" s="20">
        <v>40</v>
      </c>
      <c r="F197" s="20">
        <v>18</v>
      </c>
      <c r="G197" s="20">
        <v>32</v>
      </c>
      <c r="H197" s="20">
        <v>15</v>
      </c>
      <c r="I197" s="20">
        <v>27</v>
      </c>
      <c r="J197" s="20">
        <v>19</v>
      </c>
      <c r="K197" s="20">
        <v>27</v>
      </c>
      <c r="L197" s="20">
        <v>19</v>
      </c>
      <c r="M197" s="20">
        <v>9</v>
      </c>
      <c r="N197" s="20">
        <v>11</v>
      </c>
      <c r="O197" s="20">
        <v>6</v>
      </c>
      <c r="P197" s="20">
        <v>8</v>
      </c>
      <c r="Q197" s="20">
        <v>11</v>
      </c>
      <c r="R197" s="20">
        <v>8</v>
      </c>
    </row>
    <row r="198" spans="1:18">
      <c r="A198" s="19" t="s">
        <v>42</v>
      </c>
      <c r="B198" s="19" t="s">
        <v>43</v>
      </c>
      <c r="C198" s="20">
        <v>6</v>
      </c>
      <c r="D198" s="20">
        <v>2</v>
      </c>
      <c r="E198" s="20">
        <v>15</v>
      </c>
      <c r="F198" s="20">
        <v>3</v>
      </c>
      <c r="G198" s="20">
        <v>7</v>
      </c>
      <c r="H198" s="20">
        <v>9</v>
      </c>
      <c r="I198" s="20">
        <v>18</v>
      </c>
      <c r="J198" s="20">
        <v>10</v>
      </c>
      <c r="K198" s="20">
        <v>12</v>
      </c>
      <c r="L198" s="20">
        <v>11</v>
      </c>
      <c r="M198" s="20">
        <v>1</v>
      </c>
      <c r="N198" s="20">
        <v>1</v>
      </c>
      <c r="O198" s="20">
        <v>4</v>
      </c>
      <c r="P198" s="20">
        <v>3</v>
      </c>
      <c r="Q198" s="20">
        <v>2</v>
      </c>
      <c r="R198" s="20">
        <v>3</v>
      </c>
    </row>
    <row r="199" spans="1:18">
      <c r="A199" s="19" t="s">
        <v>101</v>
      </c>
      <c r="B199" s="19" t="s">
        <v>102</v>
      </c>
      <c r="C199" s="20">
        <v>14</v>
      </c>
      <c r="D199" s="20">
        <v>7</v>
      </c>
      <c r="E199" s="20">
        <v>13</v>
      </c>
      <c r="F199" s="20">
        <v>7</v>
      </c>
      <c r="G199" s="20">
        <v>14</v>
      </c>
      <c r="H199" s="20">
        <v>10</v>
      </c>
      <c r="I199" s="20">
        <v>9</v>
      </c>
      <c r="J199" s="20">
        <v>7</v>
      </c>
      <c r="K199" s="20">
        <v>14</v>
      </c>
      <c r="L199" s="20">
        <v>9</v>
      </c>
      <c r="M199" s="20">
        <v>5</v>
      </c>
      <c r="N199" s="20">
        <v>3</v>
      </c>
      <c r="O199" s="20">
        <v>1</v>
      </c>
      <c r="P199" s="20">
        <v>3</v>
      </c>
      <c r="Q199" s="20">
        <v>2</v>
      </c>
      <c r="R199" s="20">
        <v>2</v>
      </c>
    </row>
    <row r="200" spans="1:18">
      <c r="A200" s="19" t="s">
        <v>44</v>
      </c>
      <c r="B200" s="19" t="s">
        <v>45</v>
      </c>
      <c r="C200" s="20">
        <v>26</v>
      </c>
      <c r="D200" s="20">
        <v>25</v>
      </c>
      <c r="E200" s="20">
        <v>21</v>
      </c>
      <c r="F200" s="20">
        <v>14</v>
      </c>
      <c r="G200" s="20">
        <v>21</v>
      </c>
      <c r="H200" s="20">
        <v>24</v>
      </c>
      <c r="I200" s="20">
        <v>25</v>
      </c>
      <c r="J200" s="20">
        <v>21</v>
      </c>
      <c r="K200" s="20">
        <v>37</v>
      </c>
      <c r="L200" s="20">
        <v>32</v>
      </c>
      <c r="M200" s="20">
        <v>10</v>
      </c>
      <c r="N200" s="20">
        <v>14</v>
      </c>
      <c r="O200" s="20">
        <v>16</v>
      </c>
      <c r="P200" s="20">
        <v>4</v>
      </c>
      <c r="Q200" s="20">
        <v>15</v>
      </c>
      <c r="R200" s="20">
        <v>13</v>
      </c>
    </row>
    <row r="201" spans="1:18">
      <c r="A201" s="19" t="s">
        <v>46</v>
      </c>
      <c r="B201" s="19" t="s">
        <v>47</v>
      </c>
      <c r="C201" s="20">
        <v>7</v>
      </c>
      <c r="D201" s="20">
        <v>10</v>
      </c>
      <c r="E201" s="20">
        <v>12</v>
      </c>
      <c r="F201" s="20">
        <v>1</v>
      </c>
      <c r="G201" s="20">
        <v>9</v>
      </c>
      <c r="H201" s="20">
        <v>6</v>
      </c>
      <c r="I201" s="20">
        <v>11</v>
      </c>
      <c r="J201" s="20">
        <v>5</v>
      </c>
      <c r="K201" s="20">
        <v>5</v>
      </c>
      <c r="L201" s="20">
        <v>11</v>
      </c>
      <c r="M201" s="20">
        <v>1</v>
      </c>
      <c r="N201" s="20">
        <v>1</v>
      </c>
      <c r="O201" s="20">
        <v>0</v>
      </c>
      <c r="P201" s="20">
        <v>1</v>
      </c>
      <c r="Q201" s="20">
        <v>0</v>
      </c>
      <c r="R201" s="20">
        <v>2</v>
      </c>
    </row>
    <row r="202" spans="1:18">
      <c r="A202" s="19" t="s">
        <v>48</v>
      </c>
      <c r="B202" s="19" t="s">
        <v>49</v>
      </c>
      <c r="C202" s="20">
        <v>25</v>
      </c>
      <c r="D202" s="20">
        <v>20</v>
      </c>
      <c r="E202" s="20">
        <v>27</v>
      </c>
      <c r="F202" s="20">
        <v>29</v>
      </c>
      <c r="G202" s="20">
        <v>35</v>
      </c>
      <c r="H202" s="20">
        <v>31</v>
      </c>
      <c r="I202" s="20">
        <v>41</v>
      </c>
      <c r="J202" s="20">
        <v>23</v>
      </c>
      <c r="K202" s="20">
        <v>36</v>
      </c>
      <c r="L202" s="20">
        <v>29</v>
      </c>
      <c r="M202" s="20">
        <v>10</v>
      </c>
      <c r="N202" s="20">
        <v>7</v>
      </c>
      <c r="O202" s="20">
        <v>10</v>
      </c>
      <c r="P202" s="20">
        <v>7</v>
      </c>
      <c r="Q202" s="20">
        <v>13</v>
      </c>
      <c r="R202" s="20">
        <v>13</v>
      </c>
    </row>
    <row r="203" spans="1:18">
      <c r="A203" s="19" t="s">
        <v>50</v>
      </c>
      <c r="B203" s="19" t="s">
        <v>51</v>
      </c>
      <c r="C203" s="20">
        <v>6</v>
      </c>
      <c r="D203" s="20">
        <v>3</v>
      </c>
      <c r="E203" s="20">
        <v>6</v>
      </c>
      <c r="F203" s="20">
        <v>3</v>
      </c>
      <c r="G203" s="20">
        <v>6</v>
      </c>
      <c r="H203" s="20">
        <v>2</v>
      </c>
      <c r="I203" s="20">
        <v>4</v>
      </c>
      <c r="J203" s="20">
        <v>2</v>
      </c>
      <c r="K203" s="20">
        <v>7</v>
      </c>
      <c r="L203" s="20">
        <v>12</v>
      </c>
      <c r="M203" s="20">
        <v>4</v>
      </c>
      <c r="N203" s="20">
        <v>6</v>
      </c>
      <c r="O203" s="20">
        <v>6</v>
      </c>
      <c r="P203" s="20">
        <v>2</v>
      </c>
      <c r="Q203" s="20">
        <v>4</v>
      </c>
      <c r="R203" s="20">
        <v>3</v>
      </c>
    </row>
    <row r="204" spans="1:18">
      <c r="A204" s="19" t="s">
        <v>52</v>
      </c>
      <c r="B204" s="19" t="s">
        <v>53</v>
      </c>
      <c r="C204" s="20">
        <v>25</v>
      </c>
      <c r="D204" s="20">
        <v>12</v>
      </c>
      <c r="E204" s="20">
        <v>42</v>
      </c>
      <c r="F204" s="20">
        <v>28</v>
      </c>
      <c r="G204" s="20">
        <v>30</v>
      </c>
      <c r="H204" s="20">
        <v>32</v>
      </c>
      <c r="I204" s="20">
        <v>40</v>
      </c>
      <c r="J204" s="20">
        <v>23</v>
      </c>
      <c r="K204" s="20">
        <v>27</v>
      </c>
      <c r="L204" s="20">
        <v>16</v>
      </c>
      <c r="M204" s="20">
        <v>7</v>
      </c>
      <c r="N204" s="20">
        <v>10</v>
      </c>
      <c r="O204" s="20">
        <v>9</v>
      </c>
      <c r="P204" s="20">
        <v>8</v>
      </c>
      <c r="Q204" s="20">
        <v>8</v>
      </c>
      <c r="R204" s="20">
        <v>5</v>
      </c>
    </row>
    <row r="205" spans="1:18">
      <c r="A205" s="19" t="s">
        <v>54</v>
      </c>
      <c r="B205" s="19" t="s">
        <v>55</v>
      </c>
      <c r="C205" s="20">
        <v>46</v>
      </c>
      <c r="D205" s="20">
        <v>22</v>
      </c>
      <c r="E205" s="20">
        <v>39</v>
      </c>
      <c r="F205" s="20">
        <v>21</v>
      </c>
      <c r="G205" s="20">
        <v>26</v>
      </c>
      <c r="H205" s="20">
        <v>15</v>
      </c>
      <c r="I205" s="20">
        <v>37</v>
      </c>
      <c r="J205" s="20">
        <v>12</v>
      </c>
      <c r="K205" s="20">
        <v>21</v>
      </c>
      <c r="L205" s="20">
        <v>25</v>
      </c>
      <c r="M205" s="20">
        <v>3</v>
      </c>
      <c r="N205" s="20">
        <v>9</v>
      </c>
      <c r="O205" s="20">
        <v>5</v>
      </c>
      <c r="P205" s="20">
        <v>11</v>
      </c>
      <c r="Q205" s="20">
        <v>6</v>
      </c>
      <c r="R205" s="20">
        <v>3</v>
      </c>
    </row>
    <row r="206" spans="1:18">
      <c r="A206" s="19" t="s">
        <v>56</v>
      </c>
      <c r="B206" s="19" t="s">
        <v>57</v>
      </c>
      <c r="C206" s="20">
        <v>37</v>
      </c>
      <c r="D206" s="20">
        <v>20</v>
      </c>
      <c r="E206" s="20">
        <v>41</v>
      </c>
      <c r="F206" s="20">
        <v>38</v>
      </c>
      <c r="G206" s="20">
        <v>62</v>
      </c>
      <c r="H206" s="20">
        <v>34</v>
      </c>
      <c r="I206" s="20">
        <v>51</v>
      </c>
      <c r="J206" s="20">
        <v>31</v>
      </c>
      <c r="K206" s="20">
        <v>53</v>
      </c>
      <c r="L206" s="20">
        <v>35</v>
      </c>
      <c r="M206" s="20">
        <v>22</v>
      </c>
      <c r="N206" s="20">
        <v>15</v>
      </c>
      <c r="O206" s="20">
        <v>13</v>
      </c>
      <c r="P206" s="20">
        <v>13</v>
      </c>
      <c r="Q206" s="20">
        <v>18</v>
      </c>
      <c r="R206" s="20">
        <v>15</v>
      </c>
    </row>
    <row r="207" spans="1:18">
      <c r="A207" s="19" t="s">
        <v>103</v>
      </c>
      <c r="B207" s="19" t="s">
        <v>104</v>
      </c>
      <c r="C207" s="20">
        <v>6</v>
      </c>
      <c r="D207" s="20">
        <v>0</v>
      </c>
      <c r="E207" s="20">
        <v>7</v>
      </c>
      <c r="F207" s="20">
        <v>6</v>
      </c>
      <c r="G207" s="20">
        <v>3</v>
      </c>
      <c r="H207" s="20">
        <v>4</v>
      </c>
      <c r="I207" s="20">
        <v>2</v>
      </c>
      <c r="J207" s="20">
        <v>4</v>
      </c>
      <c r="K207" s="20">
        <v>8</v>
      </c>
      <c r="L207" s="20">
        <v>2</v>
      </c>
      <c r="M207" s="20">
        <v>1</v>
      </c>
      <c r="N207" s="20">
        <v>2</v>
      </c>
      <c r="O207" s="20">
        <v>1</v>
      </c>
      <c r="P207" s="20">
        <v>1</v>
      </c>
      <c r="Q207" s="20">
        <v>1</v>
      </c>
      <c r="R207" s="20">
        <v>2</v>
      </c>
    </row>
    <row r="208" spans="1:18">
      <c r="A208" s="19" t="s">
        <v>58</v>
      </c>
      <c r="B208" s="19" t="s">
        <v>59</v>
      </c>
      <c r="C208" s="20">
        <v>22</v>
      </c>
      <c r="D208" s="20">
        <v>15</v>
      </c>
      <c r="E208" s="20">
        <v>30</v>
      </c>
      <c r="F208" s="20">
        <v>16</v>
      </c>
      <c r="G208" s="20">
        <v>33</v>
      </c>
      <c r="H208" s="20">
        <v>17</v>
      </c>
      <c r="I208" s="20">
        <v>24</v>
      </c>
      <c r="J208" s="20">
        <v>19</v>
      </c>
      <c r="K208" s="20">
        <v>37</v>
      </c>
      <c r="L208" s="20">
        <v>19</v>
      </c>
      <c r="M208" s="20">
        <v>8</v>
      </c>
      <c r="N208" s="20">
        <v>7</v>
      </c>
      <c r="O208" s="20">
        <v>7</v>
      </c>
      <c r="P208" s="20">
        <v>8</v>
      </c>
      <c r="Q208" s="20">
        <v>9</v>
      </c>
      <c r="R208" s="20">
        <v>5</v>
      </c>
    </row>
    <row r="209" spans="1:18">
      <c r="A209" s="19" t="s">
        <v>60</v>
      </c>
      <c r="B209" s="19" t="s">
        <v>61</v>
      </c>
      <c r="C209" s="20">
        <v>40</v>
      </c>
      <c r="D209" s="20">
        <v>23</v>
      </c>
      <c r="E209" s="20">
        <v>53</v>
      </c>
      <c r="F209" s="20">
        <v>28</v>
      </c>
      <c r="G209" s="20">
        <v>46</v>
      </c>
      <c r="H209" s="20">
        <v>35</v>
      </c>
      <c r="I209" s="20">
        <v>46</v>
      </c>
      <c r="J209" s="20">
        <v>27</v>
      </c>
      <c r="K209" s="20">
        <v>62</v>
      </c>
      <c r="L209" s="20">
        <v>38</v>
      </c>
      <c r="M209" s="20">
        <v>16</v>
      </c>
      <c r="N209" s="20">
        <v>7</v>
      </c>
      <c r="O209" s="20">
        <v>14</v>
      </c>
      <c r="P209" s="20">
        <v>11</v>
      </c>
      <c r="Q209" s="20">
        <v>15</v>
      </c>
      <c r="R209" s="20">
        <v>9</v>
      </c>
    </row>
    <row r="210" spans="1:18">
      <c r="A210" s="19" t="s">
        <v>62</v>
      </c>
      <c r="B210" s="19" t="s">
        <v>63</v>
      </c>
      <c r="C210" s="20">
        <v>32</v>
      </c>
      <c r="D210" s="20">
        <v>12</v>
      </c>
      <c r="E210" s="20">
        <v>15</v>
      </c>
      <c r="F210" s="20">
        <v>8</v>
      </c>
      <c r="G210" s="20">
        <v>16</v>
      </c>
      <c r="H210" s="20">
        <v>9</v>
      </c>
      <c r="I210" s="20">
        <v>25</v>
      </c>
      <c r="J210" s="20">
        <v>15</v>
      </c>
      <c r="K210" s="20">
        <v>10</v>
      </c>
      <c r="L210" s="20">
        <v>11</v>
      </c>
      <c r="M210" s="20">
        <v>4</v>
      </c>
      <c r="N210" s="20">
        <v>8</v>
      </c>
      <c r="O210" s="20">
        <v>9</v>
      </c>
      <c r="P210" s="20">
        <v>12</v>
      </c>
      <c r="Q210" s="20">
        <v>9</v>
      </c>
      <c r="R210" s="20">
        <v>9</v>
      </c>
    </row>
    <row r="211" spans="1:18">
      <c r="A211" s="19" t="s">
        <v>64</v>
      </c>
      <c r="B211" s="19" t="s">
        <v>65</v>
      </c>
      <c r="C211" s="20">
        <v>15</v>
      </c>
      <c r="D211" s="20">
        <v>14</v>
      </c>
      <c r="E211" s="20">
        <v>18</v>
      </c>
      <c r="F211" s="20">
        <v>10</v>
      </c>
      <c r="G211" s="20">
        <v>19</v>
      </c>
      <c r="H211" s="20">
        <v>13</v>
      </c>
      <c r="I211" s="20">
        <v>17</v>
      </c>
      <c r="J211" s="20">
        <v>15</v>
      </c>
      <c r="K211" s="20">
        <v>22</v>
      </c>
      <c r="L211" s="20">
        <v>20</v>
      </c>
      <c r="M211" s="20">
        <v>9</v>
      </c>
      <c r="N211" s="20">
        <v>6</v>
      </c>
      <c r="O211" s="20">
        <v>4</v>
      </c>
      <c r="P211" s="20">
        <v>3</v>
      </c>
      <c r="Q211" s="20">
        <v>8</v>
      </c>
      <c r="R211" s="20">
        <v>6</v>
      </c>
    </row>
    <row r="212" spans="1:18">
      <c r="A212" s="19" t="s">
        <v>66</v>
      </c>
      <c r="B212" s="19" t="s">
        <v>67</v>
      </c>
      <c r="C212" s="20">
        <v>38</v>
      </c>
      <c r="D212" s="20">
        <v>24</v>
      </c>
      <c r="E212" s="20">
        <v>33</v>
      </c>
      <c r="F212" s="20">
        <v>22</v>
      </c>
      <c r="G212" s="20">
        <v>36</v>
      </c>
      <c r="H212" s="20">
        <v>17</v>
      </c>
      <c r="I212" s="20">
        <v>24</v>
      </c>
      <c r="J212" s="20">
        <v>18</v>
      </c>
      <c r="K212" s="20">
        <v>15</v>
      </c>
      <c r="L212" s="20">
        <v>19</v>
      </c>
      <c r="M212" s="20">
        <v>4</v>
      </c>
      <c r="N212" s="20">
        <v>4</v>
      </c>
      <c r="O212" s="20">
        <v>3</v>
      </c>
      <c r="P212" s="20">
        <v>4</v>
      </c>
      <c r="Q212" s="20">
        <v>5</v>
      </c>
      <c r="R212" s="20">
        <v>4</v>
      </c>
    </row>
    <row r="213" spans="1:18">
      <c r="A213" s="19" t="s">
        <v>105</v>
      </c>
      <c r="B213" s="19" t="s">
        <v>106</v>
      </c>
      <c r="C213" s="20">
        <v>2</v>
      </c>
      <c r="D213" s="20">
        <v>0</v>
      </c>
      <c r="E213" s="20">
        <v>7</v>
      </c>
      <c r="F213" s="20">
        <v>4</v>
      </c>
      <c r="G213" s="20">
        <v>12</v>
      </c>
      <c r="H213" s="20">
        <v>7</v>
      </c>
      <c r="I213" s="20">
        <v>21</v>
      </c>
      <c r="J213" s="20">
        <v>10</v>
      </c>
      <c r="K213" s="20">
        <v>15</v>
      </c>
      <c r="L213" s="20">
        <v>8</v>
      </c>
      <c r="M213" s="20">
        <v>17</v>
      </c>
      <c r="N213" s="20">
        <v>9</v>
      </c>
      <c r="O213" s="20">
        <v>18</v>
      </c>
      <c r="P213" s="20">
        <v>14</v>
      </c>
      <c r="Q213" s="20">
        <v>7</v>
      </c>
      <c r="R213" s="20">
        <v>4</v>
      </c>
    </row>
    <row r="214" spans="1:18">
      <c r="A214" s="19" t="s">
        <v>68</v>
      </c>
      <c r="B214" s="19" t="s">
        <v>69</v>
      </c>
      <c r="C214" s="20">
        <v>20</v>
      </c>
      <c r="D214" s="20">
        <v>9</v>
      </c>
      <c r="E214" s="20">
        <v>16</v>
      </c>
      <c r="F214" s="20">
        <v>10</v>
      </c>
      <c r="G214" s="20">
        <v>19</v>
      </c>
      <c r="H214" s="20">
        <v>15</v>
      </c>
      <c r="I214" s="20">
        <v>13</v>
      </c>
      <c r="J214" s="20">
        <v>11</v>
      </c>
      <c r="K214" s="20">
        <v>14</v>
      </c>
      <c r="L214" s="20">
        <v>6</v>
      </c>
      <c r="M214" s="20">
        <v>8</v>
      </c>
      <c r="N214" s="20">
        <v>0</v>
      </c>
      <c r="O214" s="20">
        <v>4</v>
      </c>
      <c r="P214" s="20">
        <v>3</v>
      </c>
      <c r="Q214" s="20">
        <v>3</v>
      </c>
      <c r="R214" s="20">
        <v>3</v>
      </c>
    </row>
    <row r="215" spans="1:18">
      <c r="A215" s="19" t="s">
        <v>70</v>
      </c>
      <c r="B215" s="19" t="s">
        <v>71</v>
      </c>
      <c r="C215" s="20">
        <v>28</v>
      </c>
      <c r="D215" s="20">
        <v>17</v>
      </c>
      <c r="E215" s="20">
        <v>32</v>
      </c>
      <c r="F215" s="20">
        <v>16</v>
      </c>
      <c r="G215" s="20">
        <v>34</v>
      </c>
      <c r="H215" s="20">
        <v>27</v>
      </c>
      <c r="I215" s="20">
        <v>22</v>
      </c>
      <c r="J215" s="20">
        <v>21</v>
      </c>
      <c r="K215" s="20">
        <v>28</v>
      </c>
      <c r="L215" s="20">
        <v>28</v>
      </c>
      <c r="M215" s="20">
        <v>3</v>
      </c>
      <c r="N215" s="20">
        <v>2</v>
      </c>
      <c r="O215" s="20">
        <v>5</v>
      </c>
      <c r="P215" s="20">
        <v>5</v>
      </c>
      <c r="Q215" s="20">
        <v>0</v>
      </c>
      <c r="R215" s="20">
        <v>2</v>
      </c>
    </row>
    <row r="216" spans="1:18">
      <c r="A216" s="19" t="s">
        <v>107</v>
      </c>
      <c r="B216" s="19" t="s">
        <v>108</v>
      </c>
      <c r="C216" s="20">
        <v>8</v>
      </c>
      <c r="D216" s="20">
        <v>2</v>
      </c>
      <c r="E216" s="20">
        <v>5</v>
      </c>
      <c r="F216" s="20">
        <v>1</v>
      </c>
      <c r="G216" s="20">
        <v>3</v>
      </c>
      <c r="H216" s="20">
        <v>2</v>
      </c>
      <c r="I216" s="20">
        <v>5</v>
      </c>
      <c r="J216" s="20">
        <v>6</v>
      </c>
      <c r="K216" s="20">
        <v>4</v>
      </c>
      <c r="L216" s="20">
        <v>2</v>
      </c>
      <c r="M216" s="20">
        <v>2</v>
      </c>
      <c r="N216" s="20">
        <v>2</v>
      </c>
      <c r="O216" s="20">
        <v>6</v>
      </c>
      <c r="P216" s="20">
        <v>2</v>
      </c>
      <c r="Q216" s="20">
        <v>3</v>
      </c>
      <c r="R216" s="20">
        <v>1</v>
      </c>
    </row>
    <row r="217" spans="1:18">
      <c r="A217" s="17"/>
      <c r="B217" s="17"/>
      <c r="C217" s="17"/>
      <c r="D217" s="17"/>
      <c r="E217" s="17"/>
      <c r="F217" s="17"/>
      <c r="G217" s="17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</row>
    <row r="218" spans="1:18">
      <c r="A218" s="17"/>
      <c r="B218" s="23" t="s">
        <v>93</v>
      </c>
      <c r="C218" s="23"/>
      <c r="D218" s="23"/>
      <c r="E218" s="17"/>
      <c r="F218" s="17"/>
      <c r="G218" s="17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</row>
    <row r="219" spans="1:18">
      <c r="A219" s="17" t="s">
        <v>0</v>
      </c>
      <c r="B219" s="17" t="s">
        <v>1</v>
      </c>
      <c r="C219" s="17" t="s">
        <v>2</v>
      </c>
      <c r="D219" s="17" t="s">
        <v>3</v>
      </c>
      <c r="E219" s="17" t="s">
        <v>4</v>
      </c>
      <c r="F219" s="17" t="s">
        <v>5</v>
      </c>
      <c r="G219" s="17" t="s">
        <v>6</v>
      </c>
      <c r="H219" s="18" t="s">
        <v>7</v>
      </c>
      <c r="I219" s="18" t="s">
        <v>8</v>
      </c>
      <c r="J219" s="18" t="s">
        <v>9</v>
      </c>
      <c r="K219" s="18" t="s">
        <v>10</v>
      </c>
      <c r="L219" s="18" t="s">
        <v>11</v>
      </c>
      <c r="M219" s="18" t="s">
        <v>12</v>
      </c>
      <c r="N219" s="18" t="s">
        <v>13</v>
      </c>
      <c r="O219" s="18" t="s">
        <v>14</v>
      </c>
      <c r="P219" s="18" t="s">
        <v>15</v>
      </c>
      <c r="Q219" s="18" t="s">
        <v>16</v>
      </c>
      <c r="R219" s="18" t="s">
        <v>17</v>
      </c>
    </row>
    <row r="220" spans="1:18">
      <c r="A220" s="19" t="s">
        <v>18</v>
      </c>
      <c r="B220" s="19" t="s">
        <v>19</v>
      </c>
      <c r="C220" s="20">
        <v>12</v>
      </c>
      <c r="D220" s="20">
        <v>14</v>
      </c>
      <c r="E220" s="20">
        <v>19</v>
      </c>
      <c r="F220" s="20">
        <v>13</v>
      </c>
      <c r="G220" s="20">
        <v>18</v>
      </c>
      <c r="H220" s="20">
        <v>19</v>
      </c>
      <c r="I220" s="20">
        <v>21</v>
      </c>
      <c r="J220" s="20">
        <v>14</v>
      </c>
      <c r="K220" s="20">
        <v>22</v>
      </c>
      <c r="L220" s="20">
        <v>18</v>
      </c>
      <c r="M220" s="20">
        <v>15</v>
      </c>
      <c r="N220" s="20">
        <v>10</v>
      </c>
      <c r="O220" s="20">
        <v>10</v>
      </c>
      <c r="P220" s="20">
        <v>20</v>
      </c>
      <c r="Q220" s="20">
        <v>19</v>
      </c>
      <c r="R220" s="20">
        <v>15</v>
      </c>
    </row>
    <row r="221" spans="1:18">
      <c r="A221" s="19" t="s">
        <v>20</v>
      </c>
      <c r="B221" s="19" t="s">
        <v>21</v>
      </c>
      <c r="C221" s="20">
        <v>17</v>
      </c>
      <c r="D221" s="20">
        <v>9</v>
      </c>
      <c r="E221" s="20">
        <v>22</v>
      </c>
      <c r="F221" s="20">
        <v>25</v>
      </c>
      <c r="G221" s="20">
        <v>31</v>
      </c>
      <c r="H221" s="20">
        <v>22</v>
      </c>
      <c r="I221" s="20">
        <v>31</v>
      </c>
      <c r="J221" s="20">
        <v>21</v>
      </c>
      <c r="K221" s="20">
        <v>30</v>
      </c>
      <c r="L221" s="20">
        <v>17</v>
      </c>
      <c r="M221" s="20">
        <v>9</v>
      </c>
      <c r="N221" s="20">
        <v>10</v>
      </c>
      <c r="O221" s="20">
        <v>11</v>
      </c>
      <c r="P221" s="20">
        <v>3</v>
      </c>
      <c r="Q221" s="20">
        <v>8</v>
      </c>
      <c r="R221" s="20">
        <v>4</v>
      </c>
    </row>
    <row r="222" spans="1:18">
      <c r="A222" s="19" t="s">
        <v>97</v>
      </c>
      <c r="B222" s="19" t="s">
        <v>98</v>
      </c>
      <c r="C222" s="20">
        <v>5</v>
      </c>
      <c r="D222" s="20">
        <v>3</v>
      </c>
      <c r="E222" s="20">
        <v>8</v>
      </c>
      <c r="F222" s="20">
        <v>2</v>
      </c>
      <c r="G222" s="20">
        <v>13</v>
      </c>
      <c r="H222" s="20">
        <v>12</v>
      </c>
      <c r="I222" s="20">
        <v>25</v>
      </c>
      <c r="J222" s="20">
        <v>14</v>
      </c>
      <c r="K222" s="20">
        <v>31</v>
      </c>
      <c r="L222" s="20">
        <v>11</v>
      </c>
      <c r="M222" s="20">
        <v>3</v>
      </c>
      <c r="N222" s="20">
        <v>2</v>
      </c>
      <c r="O222" s="20">
        <v>3</v>
      </c>
      <c r="P222" s="20">
        <v>1</v>
      </c>
      <c r="Q222" s="20">
        <v>6</v>
      </c>
      <c r="R222" s="20">
        <v>3</v>
      </c>
    </row>
    <row r="223" spans="1:18">
      <c r="A223" s="19" t="s">
        <v>22</v>
      </c>
      <c r="B223" s="19" t="s">
        <v>23</v>
      </c>
      <c r="C223" s="20">
        <v>19</v>
      </c>
      <c r="D223" s="20">
        <v>6</v>
      </c>
      <c r="E223" s="20">
        <v>15</v>
      </c>
      <c r="F223" s="20">
        <v>14</v>
      </c>
      <c r="G223" s="20">
        <v>37</v>
      </c>
      <c r="H223" s="20">
        <v>14</v>
      </c>
      <c r="I223" s="20">
        <v>22</v>
      </c>
      <c r="J223" s="20">
        <v>19</v>
      </c>
      <c r="K223" s="20">
        <v>21</v>
      </c>
      <c r="L223" s="20">
        <v>19</v>
      </c>
      <c r="M223" s="20">
        <v>7</v>
      </c>
      <c r="N223" s="20">
        <v>8</v>
      </c>
      <c r="O223" s="20">
        <v>8</v>
      </c>
      <c r="P223" s="20">
        <v>8</v>
      </c>
      <c r="Q223" s="20">
        <v>4</v>
      </c>
      <c r="R223" s="20">
        <v>2</v>
      </c>
    </row>
    <row r="224" spans="1:18">
      <c r="A224" s="19" t="s">
        <v>24</v>
      </c>
      <c r="B224" s="19" t="s">
        <v>25</v>
      </c>
      <c r="C224" s="20">
        <v>14</v>
      </c>
      <c r="D224" s="20">
        <v>8</v>
      </c>
      <c r="E224" s="20">
        <v>22</v>
      </c>
      <c r="F224" s="20">
        <v>14</v>
      </c>
      <c r="G224" s="20">
        <v>17</v>
      </c>
      <c r="H224" s="20">
        <v>13</v>
      </c>
      <c r="I224" s="20">
        <v>22</v>
      </c>
      <c r="J224" s="20">
        <v>20</v>
      </c>
      <c r="K224" s="20">
        <v>17</v>
      </c>
      <c r="L224" s="20">
        <v>11</v>
      </c>
      <c r="M224" s="20">
        <v>7</v>
      </c>
      <c r="N224" s="20">
        <v>1</v>
      </c>
      <c r="O224" s="20">
        <v>4</v>
      </c>
      <c r="P224" s="20">
        <v>1</v>
      </c>
      <c r="Q224" s="20">
        <v>1</v>
      </c>
      <c r="R224" s="20">
        <v>0</v>
      </c>
    </row>
    <row r="225" spans="1:18">
      <c r="A225" s="19" t="s">
        <v>99</v>
      </c>
      <c r="B225" s="19" t="s">
        <v>100</v>
      </c>
      <c r="C225" s="20">
        <v>7</v>
      </c>
      <c r="D225" s="20">
        <v>5</v>
      </c>
      <c r="E225" s="20">
        <v>5</v>
      </c>
      <c r="F225" s="20">
        <v>2</v>
      </c>
      <c r="G225" s="20">
        <v>9</v>
      </c>
      <c r="H225" s="20">
        <v>1</v>
      </c>
      <c r="I225" s="20">
        <v>3</v>
      </c>
      <c r="J225" s="20">
        <v>2</v>
      </c>
      <c r="K225" s="20">
        <v>4</v>
      </c>
      <c r="L225" s="20">
        <v>1</v>
      </c>
      <c r="M225" s="20">
        <v>1</v>
      </c>
      <c r="N225" s="20">
        <v>0</v>
      </c>
      <c r="O225" s="20">
        <v>1</v>
      </c>
      <c r="P225" s="20">
        <v>1</v>
      </c>
      <c r="Q225" s="20">
        <v>0</v>
      </c>
      <c r="R225" s="20">
        <v>1</v>
      </c>
    </row>
    <row r="226" spans="1:18">
      <c r="A226" s="19" t="s">
        <v>26</v>
      </c>
      <c r="B226" s="19" t="s">
        <v>27</v>
      </c>
      <c r="C226" s="20">
        <v>4</v>
      </c>
      <c r="D226" s="20">
        <v>6</v>
      </c>
      <c r="E226" s="20">
        <v>9</v>
      </c>
      <c r="F226" s="20">
        <v>3</v>
      </c>
      <c r="G226" s="20">
        <v>6</v>
      </c>
      <c r="H226" s="20">
        <v>6</v>
      </c>
      <c r="I226" s="20">
        <v>6</v>
      </c>
      <c r="J226" s="20">
        <v>10</v>
      </c>
      <c r="K226" s="20">
        <v>6</v>
      </c>
      <c r="L226" s="20">
        <v>8</v>
      </c>
      <c r="M226" s="20">
        <v>7</v>
      </c>
      <c r="N226" s="20">
        <v>3</v>
      </c>
      <c r="O226" s="20">
        <v>5</v>
      </c>
      <c r="P226" s="20">
        <v>6</v>
      </c>
      <c r="Q226" s="20">
        <v>16</v>
      </c>
      <c r="R226" s="20">
        <v>4</v>
      </c>
    </row>
    <row r="227" spans="1:18">
      <c r="A227" s="19" t="s">
        <v>28</v>
      </c>
      <c r="B227" s="19" t="s">
        <v>29</v>
      </c>
      <c r="C227" s="20">
        <v>7</v>
      </c>
      <c r="D227" s="20">
        <v>5</v>
      </c>
      <c r="E227" s="20">
        <v>10</v>
      </c>
      <c r="F227" s="20">
        <v>8</v>
      </c>
      <c r="G227" s="20">
        <v>17</v>
      </c>
      <c r="H227" s="20">
        <v>13</v>
      </c>
      <c r="I227" s="20">
        <v>18</v>
      </c>
      <c r="J227" s="20">
        <v>12</v>
      </c>
      <c r="K227" s="20">
        <v>10</v>
      </c>
      <c r="L227" s="20">
        <v>9</v>
      </c>
      <c r="M227" s="20">
        <v>3</v>
      </c>
      <c r="N227" s="20">
        <v>3</v>
      </c>
      <c r="O227" s="20">
        <v>4</v>
      </c>
      <c r="P227" s="20">
        <v>2</v>
      </c>
      <c r="Q227" s="20">
        <v>5</v>
      </c>
      <c r="R227" s="20">
        <v>4</v>
      </c>
    </row>
    <row r="228" spans="1:18">
      <c r="A228" s="19" t="s">
        <v>30</v>
      </c>
      <c r="B228" s="19" t="s">
        <v>31</v>
      </c>
      <c r="C228" s="20">
        <v>18</v>
      </c>
      <c r="D228" s="20">
        <v>10</v>
      </c>
      <c r="E228" s="20">
        <v>12</v>
      </c>
      <c r="F228" s="20">
        <v>7</v>
      </c>
      <c r="G228" s="20">
        <v>8</v>
      </c>
      <c r="H228" s="20">
        <v>20</v>
      </c>
      <c r="I228" s="20">
        <v>14</v>
      </c>
      <c r="J228" s="20">
        <v>14</v>
      </c>
      <c r="K228" s="20">
        <v>9</v>
      </c>
      <c r="L228" s="20">
        <v>10</v>
      </c>
      <c r="M228" s="20">
        <v>8</v>
      </c>
      <c r="N228" s="20">
        <v>13</v>
      </c>
      <c r="O228" s="20">
        <v>2</v>
      </c>
      <c r="P228" s="20">
        <v>3</v>
      </c>
      <c r="Q228" s="20">
        <v>5</v>
      </c>
      <c r="R228" s="20">
        <v>1</v>
      </c>
    </row>
    <row r="229" spans="1:18">
      <c r="A229" s="19" t="s">
        <v>32</v>
      </c>
      <c r="B229" s="19" t="s">
        <v>33</v>
      </c>
      <c r="C229" s="20">
        <v>0</v>
      </c>
      <c r="D229" s="20">
        <v>0</v>
      </c>
      <c r="E229" s="20">
        <v>4</v>
      </c>
      <c r="F229" s="20">
        <v>1</v>
      </c>
      <c r="G229" s="20">
        <v>9</v>
      </c>
      <c r="H229" s="20">
        <v>7</v>
      </c>
      <c r="I229" s="20">
        <v>21</v>
      </c>
      <c r="J229" s="20">
        <v>14</v>
      </c>
      <c r="K229" s="20">
        <v>29</v>
      </c>
      <c r="L229" s="20">
        <v>10</v>
      </c>
      <c r="M229" s="20">
        <v>37</v>
      </c>
      <c r="N229" s="20">
        <v>30</v>
      </c>
      <c r="O229" s="20">
        <v>11</v>
      </c>
      <c r="P229" s="20">
        <v>7</v>
      </c>
      <c r="Q229" s="20">
        <v>4</v>
      </c>
      <c r="R229" s="20">
        <v>10</v>
      </c>
    </row>
    <row r="230" spans="1:18">
      <c r="A230" s="19" t="s">
        <v>34</v>
      </c>
      <c r="B230" s="19" t="s">
        <v>35</v>
      </c>
      <c r="C230" s="20">
        <v>6</v>
      </c>
      <c r="D230" s="20">
        <v>3</v>
      </c>
      <c r="E230" s="20">
        <v>6</v>
      </c>
      <c r="F230" s="20">
        <v>4</v>
      </c>
      <c r="G230" s="20">
        <v>11</v>
      </c>
      <c r="H230" s="20">
        <v>7</v>
      </c>
      <c r="I230" s="20">
        <v>15</v>
      </c>
      <c r="J230" s="20">
        <v>7</v>
      </c>
      <c r="K230" s="20">
        <v>18</v>
      </c>
      <c r="L230" s="20">
        <v>6</v>
      </c>
      <c r="M230" s="20">
        <v>8</v>
      </c>
      <c r="N230" s="20">
        <v>4</v>
      </c>
      <c r="O230" s="20">
        <v>4</v>
      </c>
      <c r="P230" s="20">
        <v>5</v>
      </c>
      <c r="Q230" s="20">
        <v>2</v>
      </c>
      <c r="R230" s="20">
        <v>2</v>
      </c>
    </row>
    <row r="231" spans="1:18">
      <c r="A231" s="19" t="s">
        <v>36</v>
      </c>
      <c r="B231" s="19" t="s">
        <v>37</v>
      </c>
      <c r="C231" s="20">
        <v>21</v>
      </c>
      <c r="D231" s="20">
        <v>22</v>
      </c>
      <c r="E231" s="20">
        <v>37</v>
      </c>
      <c r="F231" s="20">
        <v>25</v>
      </c>
      <c r="G231" s="20">
        <v>23</v>
      </c>
      <c r="H231" s="20">
        <v>17</v>
      </c>
      <c r="I231" s="20">
        <v>11</v>
      </c>
      <c r="J231" s="20">
        <v>14</v>
      </c>
      <c r="K231" s="20">
        <v>10</v>
      </c>
      <c r="L231" s="20">
        <v>8</v>
      </c>
      <c r="M231" s="20">
        <v>2</v>
      </c>
      <c r="N231" s="20">
        <v>2</v>
      </c>
      <c r="O231" s="20">
        <v>2</v>
      </c>
      <c r="P231" s="20">
        <v>3</v>
      </c>
      <c r="Q231" s="20">
        <v>1</v>
      </c>
      <c r="R231" s="20">
        <v>1</v>
      </c>
    </row>
    <row r="232" spans="1:18">
      <c r="A232" s="19" t="s">
        <v>38</v>
      </c>
      <c r="B232" s="19" t="s">
        <v>39</v>
      </c>
      <c r="C232" s="20">
        <v>18</v>
      </c>
      <c r="D232" s="20">
        <v>15</v>
      </c>
      <c r="E232" s="20">
        <v>13</v>
      </c>
      <c r="F232" s="20">
        <v>11</v>
      </c>
      <c r="G232" s="20">
        <v>27</v>
      </c>
      <c r="H232" s="20">
        <v>29</v>
      </c>
      <c r="I232" s="20">
        <v>37</v>
      </c>
      <c r="J232" s="20">
        <v>26</v>
      </c>
      <c r="K232" s="20">
        <v>36</v>
      </c>
      <c r="L232" s="20">
        <v>21</v>
      </c>
      <c r="M232" s="20">
        <v>2</v>
      </c>
      <c r="N232" s="20">
        <v>3</v>
      </c>
      <c r="O232" s="20">
        <v>6</v>
      </c>
      <c r="P232" s="20">
        <v>6</v>
      </c>
      <c r="Q232" s="20">
        <v>3</v>
      </c>
      <c r="R232" s="20">
        <v>2</v>
      </c>
    </row>
    <row r="233" spans="1:18">
      <c r="A233" s="19" t="s">
        <v>40</v>
      </c>
      <c r="B233" s="19" t="s">
        <v>41</v>
      </c>
      <c r="C233" s="20">
        <v>8</v>
      </c>
      <c r="D233" s="20">
        <v>6</v>
      </c>
      <c r="E233" s="20">
        <v>13</v>
      </c>
      <c r="F233" s="20">
        <v>3</v>
      </c>
      <c r="G233" s="20">
        <v>9</v>
      </c>
      <c r="H233" s="20">
        <v>7</v>
      </c>
      <c r="I233" s="20">
        <v>11</v>
      </c>
      <c r="J233" s="20">
        <v>10</v>
      </c>
      <c r="K233" s="20">
        <v>6</v>
      </c>
      <c r="L233" s="20">
        <v>3</v>
      </c>
      <c r="M233" s="20">
        <v>1</v>
      </c>
      <c r="N233" s="20">
        <v>3</v>
      </c>
      <c r="O233" s="20">
        <v>4</v>
      </c>
      <c r="P233" s="20">
        <v>4</v>
      </c>
      <c r="Q233" s="20">
        <v>8</v>
      </c>
      <c r="R233" s="20">
        <v>3</v>
      </c>
    </row>
    <row r="234" spans="1:18">
      <c r="A234" s="19" t="s">
        <v>42</v>
      </c>
      <c r="B234" s="19" t="s">
        <v>43</v>
      </c>
      <c r="C234" s="20">
        <v>4</v>
      </c>
      <c r="D234" s="20">
        <v>2</v>
      </c>
      <c r="E234" s="20">
        <v>6</v>
      </c>
      <c r="F234" s="20">
        <v>5</v>
      </c>
      <c r="G234" s="20">
        <v>8</v>
      </c>
      <c r="H234" s="20">
        <v>6</v>
      </c>
      <c r="I234" s="20">
        <v>12</v>
      </c>
      <c r="J234" s="20">
        <v>5</v>
      </c>
      <c r="K234" s="20">
        <v>8</v>
      </c>
      <c r="L234" s="20">
        <v>4</v>
      </c>
      <c r="M234" s="20">
        <v>2</v>
      </c>
      <c r="N234" s="20">
        <v>1</v>
      </c>
      <c r="O234" s="20">
        <v>2</v>
      </c>
      <c r="P234" s="20">
        <v>1</v>
      </c>
      <c r="Q234" s="20">
        <v>1</v>
      </c>
      <c r="R234" s="20">
        <v>1</v>
      </c>
    </row>
    <row r="235" spans="1:18">
      <c r="A235" s="19" t="s">
        <v>101</v>
      </c>
      <c r="B235" s="19" t="s">
        <v>102</v>
      </c>
      <c r="C235" s="20">
        <v>4</v>
      </c>
      <c r="D235" s="20">
        <v>4</v>
      </c>
      <c r="E235" s="20">
        <v>8</v>
      </c>
      <c r="F235" s="20">
        <v>6</v>
      </c>
      <c r="G235" s="20">
        <v>9</v>
      </c>
      <c r="H235" s="20">
        <v>14</v>
      </c>
      <c r="I235" s="20">
        <v>14</v>
      </c>
      <c r="J235" s="20">
        <v>13</v>
      </c>
      <c r="K235" s="20">
        <v>5</v>
      </c>
      <c r="L235" s="20">
        <v>6</v>
      </c>
      <c r="M235" s="20">
        <v>4</v>
      </c>
      <c r="N235" s="20">
        <v>2</v>
      </c>
      <c r="O235" s="20">
        <v>3</v>
      </c>
      <c r="P235" s="20">
        <v>1</v>
      </c>
      <c r="Q235" s="20">
        <v>0</v>
      </c>
      <c r="R235" s="20">
        <v>3</v>
      </c>
    </row>
    <row r="236" spans="1:18">
      <c r="A236" s="19" t="s">
        <v>44</v>
      </c>
      <c r="B236" s="19" t="s">
        <v>45</v>
      </c>
      <c r="C236" s="20">
        <v>2</v>
      </c>
      <c r="D236" s="20">
        <v>2</v>
      </c>
      <c r="E236" s="20">
        <v>6</v>
      </c>
      <c r="F236" s="20">
        <v>2</v>
      </c>
      <c r="G236" s="20">
        <v>5</v>
      </c>
      <c r="H236" s="20">
        <v>5</v>
      </c>
      <c r="I236" s="20">
        <v>5</v>
      </c>
      <c r="J236" s="20">
        <v>6</v>
      </c>
      <c r="K236" s="20">
        <v>6</v>
      </c>
      <c r="L236" s="20">
        <v>4</v>
      </c>
      <c r="M236" s="20">
        <v>5</v>
      </c>
      <c r="N236" s="20">
        <v>3</v>
      </c>
      <c r="O236" s="20">
        <v>4</v>
      </c>
      <c r="P236" s="20">
        <v>0</v>
      </c>
      <c r="Q236" s="20">
        <v>4</v>
      </c>
      <c r="R236" s="20">
        <v>3</v>
      </c>
    </row>
    <row r="237" spans="1:18">
      <c r="A237" s="19" t="s">
        <v>46</v>
      </c>
      <c r="B237" s="19" t="s">
        <v>47</v>
      </c>
      <c r="C237" s="20">
        <v>7</v>
      </c>
      <c r="D237" s="20">
        <v>2</v>
      </c>
      <c r="E237" s="20">
        <v>8</v>
      </c>
      <c r="F237" s="20">
        <v>5</v>
      </c>
      <c r="G237" s="20">
        <v>10</v>
      </c>
      <c r="H237" s="20">
        <v>6</v>
      </c>
      <c r="I237" s="20">
        <v>4</v>
      </c>
      <c r="J237" s="20">
        <v>6</v>
      </c>
      <c r="K237" s="20">
        <v>9</v>
      </c>
      <c r="L237" s="20">
        <v>0</v>
      </c>
      <c r="M237" s="20">
        <v>8</v>
      </c>
      <c r="N237" s="20">
        <v>3</v>
      </c>
      <c r="O237" s="20">
        <v>7</v>
      </c>
      <c r="P237" s="20">
        <v>0</v>
      </c>
      <c r="Q237" s="20">
        <v>8</v>
      </c>
      <c r="R237" s="20">
        <v>2</v>
      </c>
    </row>
    <row r="238" spans="1:18">
      <c r="A238" s="19" t="s">
        <v>48</v>
      </c>
      <c r="B238" s="19" t="s">
        <v>49</v>
      </c>
      <c r="C238" s="20">
        <v>8</v>
      </c>
      <c r="D238" s="20">
        <v>2</v>
      </c>
      <c r="E238" s="20">
        <v>10</v>
      </c>
      <c r="F238" s="20">
        <v>8</v>
      </c>
      <c r="G238" s="20">
        <v>17</v>
      </c>
      <c r="H238" s="20">
        <v>9</v>
      </c>
      <c r="I238" s="20">
        <v>16</v>
      </c>
      <c r="J238" s="20">
        <v>7</v>
      </c>
      <c r="K238" s="20">
        <v>11</v>
      </c>
      <c r="L238" s="20">
        <v>15</v>
      </c>
      <c r="M238" s="20">
        <v>6</v>
      </c>
      <c r="N238" s="20">
        <v>5</v>
      </c>
      <c r="O238" s="20">
        <v>13</v>
      </c>
      <c r="P238" s="20">
        <v>11</v>
      </c>
      <c r="Q238" s="20">
        <v>6</v>
      </c>
      <c r="R238" s="20">
        <v>8</v>
      </c>
    </row>
    <row r="239" spans="1:18">
      <c r="A239" s="19" t="s">
        <v>50</v>
      </c>
      <c r="B239" s="19" t="s">
        <v>51</v>
      </c>
      <c r="C239" s="20">
        <v>1</v>
      </c>
      <c r="D239" s="20">
        <v>1</v>
      </c>
      <c r="E239" s="20">
        <v>3</v>
      </c>
      <c r="F239" s="20">
        <v>0</v>
      </c>
      <c r="G239" s="20">
        <v>5</v>
      </c>
      <c r="H239" s="20">
        <v>4</v>
      </c>
      <c r="I239" s="20">
        <v>6</v>
      </c>
      <c r="J239" s="20">
        <v>3</v>
      </c>
      <c r="K239" s="20">
        <v>4</v>
      </c>
      <c r="L239" s="20">
        <v>4</v>
      </c>
      <c r="M239" s="20">
        <v>2</v>
      </c>
      <c r="N239" s="20">
        <v>0</v>
      </c>
      <c r="O239" s="20">
        <v>1</v>
      </c>
      <c r="P239" s="20">
        <v>2</v>
      </c>
      <c r="Q239" s="20">
        <v>2</v>
      </c>
      <c r="R239" s="20">
        <v>1</v>
      </c>
    </row>
    <row r="240" spans="1:18">
      <c r="A240" s="19" t="s">
        <v>52</v>
      </c>
      <c r="B240" s="19" t="s">
        <v>53</v>
      </c>
      <c r="C240" s="20">
        <v>8</v>
      </c>
      <c r="D240" s="20">
        <v>12</v>
      </c>
      <c r="E240" s="20">
        <v>25</v>
      </c>
      <c r="F240" s="20">
        <v>27</v>
      </c>
      <c r="G240" s="20">
        <v>22</v>
      </c>
      <c r="H240" s="20">
        <v>16</v>
      </c>
      <c r="I240" s="20">
        <v>17</v>
      </c>
      <c r="J240" s="20">
        <v>16</v>
      </c>
      <c r="K240" s="20">
        <v>9</v>
      </c>
      <c r="L240" s="20">
        <v>11</v>
      </c>
      <c r="M240" s="20">
        <v>7</v>
      </c>
      <c r="N240" s="20">
        <v>6</v>
      </c>
      <c r="O240" s="20">
        <v>8</v>
      </c>
      <c r="P240" s="20">
        <v>8</v>
      </c>
      <c r="Q240" s="20">
        <v>4</v>
      </c>
      <c r="R240" s="20">
        <v>5</v>
      </c>
    </row>
    <row r="241" spans="1:18">
      <c r="A241" s="19" t="s">
        <v>54</v>
      </c>
      <c r="B241" s="19" t="s">
        <v>55</v>
      </c>
      <c r="C241" s="20">
        <v>5</v>
      </c>
      <c r="D241" s="20">
        <v>6</v>
      </c>
      <c r="E241" s="20">
        <v>2</v>
      </c>
      <c r="F241" s="20">
        <v>5</v>
      </c>
      <c r="G241" s="20">
        <v>6</v>
      </c>
      <c r="H241" s="20">
        <v>10</v>
      </c>
      <c r="I241" s="20">
        <v>9</v>
      </c>
      <c r="J241" s="20">
        <v>6</v>
      </c>
      <c r="K241" s="20">
        <v>5</v>
      </c>
      <c r="L241" s="20">
        <v>5</v>
      </c>
      <c r="M241" s="20">
        <v>7</v>
      </c>
      <c r="N241" s="20">
        <v>7</v>
      </c>
      <c r="O241" s="20">
        <v>4</v>
      </c>
      <c r="P241" s="20">
        <v>6</v>
      </c>
      <c r="Q241" s="20">
        <v>4</v>
      </c>
      <c r="R241" s="20">
        <v>4</v>
      </c>
    </row>
    <row r="242" spans="1:18">
      <c r="A242" s="19" t="s">
        <v>56</v>
      </c>
      <c r="B242" s="19" t="s">
        <v>57</v>
      </c>
      <c r="C242" s="20">
        <v>9</v>
      </c>
      <c r="D242" s="20">
        <v>6</v>
      </c>
      <c r="E242" s="20">
        <v>24</v>
      </c>
      <c r="F242" s="20">
        <v>21</v>
      </c>
      <c r="G242" s="20">
        <v>43</v>
      </c>
      <c r="H242" s="20">
        <v>27</v>
      </c>
      <c r="I242" s="20">
        <v>38</v>
      </c>
      <c r="J242" s="20">
        <v>16</v>
      </c>
      <c r="K242" s="20">
        <v>47</v>
      </c>
      <c r="L242" s="20">
        <v>29</v>
      </c>
      <c r="M242" s="20">
        <v>16</v>
      </c>
      <c r="N242" s="20">
        <v>18</v>
      </c>
      <c r="O242" s="20">
        <v>18</v>
      </c>
      <c r="P242" s="20">
        <v>13</v>
      </c>
      <c r="Q242" s="20">
        <v>18</v>
      </c>
      <c r="R242" s="20">
        <v>12</v>
      </c>
    </row>
    <row r="243" spans="1:18">
      <c r="A243" s="19" t="s">
        <v>103</v>
      </c>
      <c r="B243" s="19" t="s">
        <v>104</v>
      </c>
      <c r="C243" s="20">
        <v>0</v>
      </c>
      <c r="D243" s="20">
        <v>0</v>
      </c>
      <c r="E243" s="20">
        <v>3</v>
      </c>
      <c r="F243" s="20">
        <v>0</v>
      </c>
      <c r="G243" s="20">
        <v>1</v>
      </c>
      <c r="H243" s="20">
        <v>0</v>
      </c>
      <c r="I243" s="20">
        <v>1</v>
      </c>
      <c r="J243" s="20">
        <v>0</v>
      </c>
      <c r="K243" s="20">
        <v>2</v>
      </c>
      <c r="L243" s="20">
        <v>1</v>
      </c>
      <c r="M243" s="20">
        <v>2</v>
      </c>
      <c r="N243" s="20">
        <v>1</v>
      </c>
      <c r="O243" s="20">
        <v>1</v>
      </c>
      <c r="P243" s="20">
        <v>1</v>
      </c>
      <c r="Q243" s="20">
        <v>1</v>
      </c>
      <c r="R243" s="20">
        <v>1</v>
      </c>
    </row>
    <row r="244" spans="1:18">
      <c r="A244" s="19" t="s">
        <v>58</v>
      </c>
      <c r="B244" s="19" t="s">
        <v>59</v>
      </c>
      <c r="C244" s="20">
        <v>11</v>
      </c>
      <c r="D244" s="20">
        <v>10</v>
      </c>
      <c r="E244" s="20">
        <v>31</v>
      </c>
      <c r="F244" s="20">
        <v>18</v>
      </c>
      <c r="G244" s="20">
        <v>16</v>
      </c>
      <c r="H244" s="20">
        <v>20</v>
      </c>
      <c r="I244" s="20">
        <v>26</v>
      </c>
      <c r="J244" s="20">
        <v>20</v>
      </c>
      <c r="K244" s="20">
        <v>25</v>
      </c>
      <c r="L244" s="20">
        <v>18</v>
      </c>
      <c r="M244" s="20">
        <v>11</v>
      </c>
      <c r="N244" s="20">
        <v>7</v>
      </c>
      <c r="O244" s="20">
        <v>7</v>
      </c>
      <c r="P244" s="20">
        <v>6</v>
      </c>
      <c r="Q244" s="20">
        <v>6</v>
      </c>
      <c r="R244" s="20">
        <v>9</v>
      </c>
    </row>
    <row r="245" spans="1:18">
      <c r="A245" s="19" t="s">
        <v>60</v>
      </c>
      <c r="B245" s="19" t="s">
        <v>61</v>
      </c>
      <c r="C245" s="20">
        <v>12</v>
      </c>
      <c r="D245" s="20">
        <v>15</v>
      </c>
      <c r="E245" s="20">
        <v>14</v>
      </c>
      <c r="F245" s="20">
        <v>14</v>
      </c>
      <c r="G245" s="20">
        <v>20</v>
      </c>
      <c r="H245" s="20">
        <v>13</v>
      </c>
      <c r="I245" s="20">
        <v>24</v>
      </c>
      <c r="J245" s="20">
        <v>17</v>
      </c>
      <c r="K245" s="20">
        <v>22</v>
      </c>
      <c r="L245" s="20">
        <v>17</v>
      </c>
      <c r="M245" s="20">
        <v>4</v>
      </c>
      <c r="N245" s="20">
        <v>5</v>
      </c>
      <c r="O245" s="20">
        <v>3</v>
      </c>
      <c r="P245" s="20">
        <v>4</v>
      </c>
      <c r="Q245" s="20">
        <v>5</v>
      </c>
      <c r="R245" s="20">
        <v>3</v>
      </c>
    </row>
    <row r="246" spans="1:18">
      <c r="A246" s="19" t="s">
        <v>62</v>
      </c>
      <c r="B246" s="19" t="s">
        <v>63</v>
      </c>
      <c r="C246" s="20">
        <v>19</v>
      </c>
      <c r="D246" s="20">
        <v>8</v>
      </c>
      <c r="E246" s="20">
        <v>5</v>
      </c>
      <c r="F246" s="20">
        <v>4</v>
      </c>
      <c r="G246" s="20">
        <v>5</v>
      </c>
      <c r="H246" s="20">
        <v>7</v>
      </c>
      <c r="I246" s="20">
        <v>14</v>
      </c>
      <c r="J246" s="20">
        <v>13</v>
      </c>
      <c r="K246" s="20">
        <v>18</v>
      </c>
      <c r="L246" s="20">
        <v>10</v>
      </c>
      <c r="M246" s="20">
        <v>6</v>
      </c>
      <c r="N246" s="20">
        <v>5</v>
      </c>
      <c r="O246" s="20">
        <v>3</v>
      </c>
      <c r="P246" s="20">
        <v>3</v>
      </c>
      <c r="Q246" s="20">
        <v>4</v>
      </c>
      <c r="R246" s="20">
        <v>2</v>
      </c>
    </row>
    <row r="247" spans="1:18">
      <c r="A247" s="19" t="s">
        <v>64</v>
      </c>
      <c r="B247" s="19" t="s">
        <v>65</v>
      </c>
      <c r="C247" s="20">
        <v>2</v>
      </c>
      <c r="D247" s="20">
        <v>5</v>
      </c>
      <c r="E247" s="20">
        <v>11</v>
      </c>
      <c r="F247" s="20">
        <v>7</v>
      </c>
      <c r="G247" s="20">
        <v>16</v>
      </c>
      <c r="H247" s="20">
        <v>8</v>
      </c>
      <c r="I247" s="20">
        <v>17</v>
      </c>
      <c r="J247" s="20">
        <v>16</v>
      </c>
      <c r="K247" s="20">
        <v>25</v>
      </c>
      <c r="L247" s="20">
        <v>15</v>
      </c>
      <c r="M247" s="20">
        <v>9</v>
      </c>
      <c r="N247" s="20">
        <v>7</v>
      </c>
      <c r="O247" s="20">
        <v>14</v>
      </c>
      <c r="P247" s="20">
        <v>8</v>
      </c>
      <c r="Q247" s="20">
        <v>15</v>
      </c>
      <c r="R247" s="20">
        <v>9</v>
      </c>
    </row>
    <row r="248" spans="1:18">
      <c r="A248" s="19" t="s">
        <v>66</v>
      </c>
      <c r="B248" s="19" t="s">
        <v>67</v>
      </c>
      <c r="C248" s="20">
        <v>3</v>
      </c>
      <c r="D248" s="20">
        <v>3</v>
      </c>
      <c r="E248" s="20">
        <v>4</v>
      </c>
      <c r="F248" s="20">
        <v>5</v>
      </c>
      <c r="G248" s="20">
        <v>6</v>
      </c>
      <c r="H248" s="20">
        <v>11</v>
      </c>
      <c r="I248" s="20">
        <v>8</v>
      </c>
      <c r="J248" s="20">
        <v>11</v>
      </c>
      <c r="K248" s="20">
        <v>3</v>
      </c>
      <c r="L248" s="20">
        <v>12</v>
      </c>
      <c r="M248" s="20">
        <v>0</v>
      </c>
      <c r="N248" s="20">
        <v>1</v>
      </c>
      <c r="O248" s="20">
        <v>0</v>
      </c>
      <c r="P248" s="20">
        <v>1</v>
      </c>
      <c r="Q248" s="20">
        <v>1</v>
      </c>
      <c r="R248" s="20">
        <v>1</v>
      </c>
    </row>
    <row r="249" spans="1:18">
      <c r="A249" s="19" t="s">
        <v>105</v>
      </c>
      <c r="B249" s="19" t="s">
        <v>106</v>
      </c>
      <c r="C249" s="20">
        <v>0</v>
      </c>
      <c r="D249" s="20">
        <v>0</v>
      </c>
      <c r="E249" s="20">
        <v>0</v>
      </c>
      <c r="F249" s="20">
        <v>0</v>
      </c>
      <c r="G249" s="20">
        <v>1</v>
      </c>
      <c r="H249" s="20">
        <v>1</v>
      </c>
      <c r="I249" s="20">
        <v>4</v>
      </c>
      <c r="J249" s="20">
        <v>5</v>
      </c>
      <c r="K249" s="20">
        <v>9</v>
      </c>
      <c r="L249" s="20">
        <v>7</v>
      </c>
      <c r="M249" s="20">
        <v>13</v>
      </c>
      <c r="N249" s="20">
        <v>6</v>
      </c>
      <c r="O249" s="20">
        <v>13</v>
      </c>
      <c r="P249" s="20">
        <v>5</v>
      </c>
      <c r="Q249" s="20">
        <v>4</v>
      </c>
      <c r="R249" s="20">
        <v>3</v>
      </c>
    </row>
    <row r="250" spans="1:18">
      <c r="A250" s="19" t="s">
        <v>68</v>
      </c>
      <c r="B250" s="19" t="s">
        <v>69</v>
      </c>
      <c r="C250" s="20">
        <v>15</v>
      </c>
      <c r="D250" s="20">
        <v>25</v>
      </c>
      <c r="E250" s="20">
        <v>25</v>
      </c>
      <c r="F250" s="20">
        <v>19</v>
      </c>
      <c r="G250" s="20">
        <v>26</v>
      </c>
      <c r="H250" s="20">
        <v>20</v>
      </c>
      <c r="I250" s="20">
        <v>21</v>
      </c>
      <c r="J250" s="20">
        <v>18</v>
      </c>
      <c r="K250" s="20">
        <v>18</v>
      </c>
      <c r="L250" s="20">
        <v>19</v>
      </c>
      <c r="M250" s="20">
        <v>2</v>
      </c>
      <c r="N250" s="20">
        <v>8</v>
      </c>
      <c r="O250" s="20">
        <v>3</v>
      </c>
      <c r="P250" s="20">
        <v>7</v>
      </c>
      <c r="Q250" s="20">
        <v>5</v>
      </c>
      <c r="R250" s="20">
        <v>8</v>
      </c>
    </row>
    <row r="251" spans="1:18">
      <c r="A251" s="19" t="s">
        <v>70</v>
      </c>
      <c r="B251" s="19" t="s">
        <v>71</v>
      </c>
      <c r="C251" s="20">
        <v>17</v>
      </c>
      <c r="D251" s="20">
        <v>12</v>
      </c>
      <c r="E251" s="20">
        <v>29</v>
      </c>
      <c r="F251" s="20">
        <v>21</v>
      </c>
      <c r="G251" s="20">
        <v>20</v>
      </c>
      <c r="H251" s="20">
        <v>16</v>
      </c>
      <c r="I251" s="20">
        <v>21</v>
      </c>
      <c r="J251" s="20">
        <v>18</v>
      </c>
      <c r="K251" s="20">
        <v>13</v>
      </c>
      <c r="L251" s="20">
        <v>19</v>
      </c>
      <c r="M251" s="20">
        <v>11</v>
      </c>
      <c r="N251" s="20">
        <v>11</v>
      </c>
      <c r="O251" s="20">
        <v>6</v>
      </c>
      <c r="P251" s="20">
        <v>7</v>
      </c>
      <c r="Q251" s="20">
        <v>9</v>
      </c>
      <c r="R251" s="20">
        <v>13</v>
      </c>
    </row>
    <row r="252" spans="1:18">
      <c r="A252" s="19" t="s">
        <v>107</v>
      </c>
      <c r="B252" s="19" t="s">
        <v>108</v>
      </c>
      <c r="C252" s="20">
        <v>3</v>
      </c>
      <c r="D252" s="20">
        <v>2</v>
      </c>
      <c r="E252" s="20">
        <v>0</v>
      </c>
      <c r="F252" s="20">
        <v>2</v>
      </c>
      <c r="G252" s="20">
        <v>2</v>
      </c>
      <c r="H252" s="20">
        <v>0</v>
      </c>
      <c r="I252" s="20">
        <v>5</v>
      </c>
      <c r="J252" s="20">
        <v>4</v>
      </c>
      <c r="K252" s="20">
        <v>2</v>
      </c>
      <c r="L252" s="20">
        <v>7</v>
      </c>
      <c r="M252" s="20">
        <v>3</v>
      </c>
      <c r="N252" s="20">
        <v>3</v>
      </c>
      <c r="O252" s="20">
        <v>2</v>
      </c>
      <c r="P252" s="20">
        <v>2</v>
      </c>
      <c r="Q252" s="20">
        <v>4</v>
      </c>
      <c r="R252" s="20">
        <v>0</v>
      </c>
    </row>
    <row r="253" spans="1:18">
      <c r="A253" s="17"/>
      <c r="B253" s="17"/>
      <c r="C253" s="17"/>
      <c r="D253" s="17"/>
      <c r="E253" s="17"/>
      <c r="F253" s="17"/>
      <c r="G253" s="17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</row>
    <row r="254" spans="1:18">
      <c r="A254" s="17"/>
      <c r="B254" s="23" t="s">
        <v>94</v>
      </c>
      <c r="C254" s="23"/>
      <c r="D254" s="23"/>
      <c r="E254" s="17"/>
      <c r="F254" s="17"/>
      <c r="G254" s="17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</row>
    <row r="255" spans="1:18">
      <c r="A255" s="17" t="s">
        <v>0</v>
      </c>
      <c r="B255" s="17" t="s">
        <v>1</v>
      </c>
      <c r="C255" s="17" t="s">
        <v>2</v>
      </c>
      <c r="D255" s="17" t="s">
        <v>3</v>
      </c>
      <c r="E255" s="17" t="s">
        <v>4</v>
      </c>
      <c r="F255" s="17" t="s">
        <v>5</v>
      </c>
      <c r="G255" s="17" t="s">
        <v>6</v>
      </c>
      <c r="H255" s="18" t="s">
        <v>7</v>
      </c>
      <c r="I255" s="18" t="s">
        <v>8</v>
      </c>
      <c r="J255" s="18" t="s">
        <v>9</v>
      </c>
      <c r="K255" s="18" t="s">
        <v>10</v>
      </c>
      <c r="L255" s="18" t="s">
        <v>11</v>
      </c>
      <c r="M255" s="18" t="s">
        <v>12</v>
      </c>
      <c r="N255" s="18" t="s">
        <v>13</v>
      </c>
      <c r="O255" s="18" t="s">
        <v>14</v>
      </c>
      <c r="P255" s="18" t="s">
        <v>15</v>
      </c>
      <c r="Q255" s="18" t="s">
        <v>16</v>
      </c>
      <c r="R255" s="18" t="s">
        <v>17</v>
      </c>
    </row>
    <row r="256" spans="1:18">
      <c r="A256" s="19" t="s">
        <v>18</v>
      </c>
      <c r="B256" s="19" t="s">
        <v>19</v>
      </c>
      <c r="C256" s="20">
        <v>16</v>
      </c>
      <c r="D256" s="20">
        <v>10</v>
      </c>
      <c r="E256" s="20">
        <v>13</v>
      </c>
      <c r="F256" s="20">
        <v>11</v>
      </c>
      <c r="G256" s="20">
        <v>5</v>
      </c>
      <c r="H256" s="20">
        <v>2</v>
      </c>
      <c r="I256" s="20">
        <v>4</v>
      </c>
      <c r="J256" s="20">
        <v>3</v>
      </c>
      <c r="K256" s="20">
        <v>3</v>
      </c>
      <c r="L256" s="20">
        <v>1</v>
      </c>
      <c r="M256" s="20">
        <v>6</v>
      </c>
      <c r="N256" s="20">
        <v>2</v>
      </c>
      <c r="O256" s="20">
        <v>4</v>
      </c>
      <c r="P256" s="20">
        <v>2</v>
      </c>
      <c r="Q256" s="20">
        <v>5</v>
      </c>
      <c r="R256" s="20">
        <v>2</v>
      </c>
    </row>
    <row r="257" spans="1:18">
      <c r="A257" s="19" t="s">
        <v>20</v>
      </c>
      <c r="B257" s="19" t="s">
        <v>21</v>
      </c>
      <c r="C257" s="20">
        <v>21</v>
      </c>
      <c r="D257" s="20">
        <v>14</v>
      </c>
      <c r="E257" s="20">
        <v>12</v>
      </c>
      <c r="F257" s="20">
        <v>9</v>
      </c>
      <c r="G257" s="20">
        <v>13</v>
      </c>
      <c r="H257" s="20">
        <v>11</v>
      </c>
      <c r="I257" s="20">
        <v>12</v>
      </c>
      <c r="J257" s="20">
        <v>11</v>
      </c>
      <c r="K257" s="20">
        <v>10</v>
      </c>
      <c r="L257" s="20">
        <v>11</v>
      </c>
      <c r="M257" s="20">
        <v>2</v>
      </c>
      <c r="N257" s="20">
        <v>0</v>
      </c>
      <c r="O257" s="20">
        <v>3</v>
      </c>
      <c r="P257" s="20">
        <v>0</v>
      </c>
      <c r="Q257" s="20">
        <v>9</v>
      </c>
      <c r="R257" s="20">
        <v>1</v>
      </c>
    </row>
    <row r="258" spans="1:18">
      <c r="A258" s="19" t="s">
        <v>97</v>
      </c>
      <c r="B258" s="19" t="s">
        <v>98</v>
      </c>
      <c r="C258" s="20">
        <v>5</v>
      </c>
      <c r="D258" s="20">
        <v>5</v>
      </c>
      <c r="E258" s="20">
        <v>5</v>
      </c>
      <c r="F258" s="20">
        <v>2</v>
      </c>
      <c r="G258" s="20">
        <v>8</v>
      </c>
      <c r="H258" s="20">
        <v>1</v>
      </c>
      <c r="I258" s="20">
        <v>9</v>
      </c>
      <c r="J258" s="20">
        <v>5</v>
      </c>
      <c r="K258" s="20">
        <v>8</v>
      </c>
      <c r="L258" s="20">
        <v>7</v>
      </c>
      <c r="M258" s="20">
        <v>0</v>
      </c>
      <c r="N258" s="20">
        <v>0</v>
      </c>
      <c r="O258" s="20">
        <v>0</v>
      </c>
      <c r="P258" s="20">
        <v>1</v>
      </c>
      <c r="Q258" s="20">
        <v>2</v>
      </c>
      <c r="R258" s="20">
        <v>2</v>
      </c>
    </row>
    <row r="259" spans="1:18">
      <c r="A259" s="19" t="s">
        <v>22</v>
      </c>
      <c r="B259" s="19" t="s">
        <v>23</v>
      </c>
      <c r="C259" s="20">
        <v>6</v>
      </c>
      <c r="D259" s="20">
        <v>3</v>
      </c>
      <c r="E259" s="20">
        <v>8</v>
      </c>
      <c r="F259" s="20">
        <v>6</v>
      </c>
      <c r="G259" s="20">
        <v>2</v>
      </c>
      <c r="H259" s="20">
        <v>1</v>
      </c>
      <c r="I259" s="20">
        <v>3</v>
      </c>
      <c r="J259" s="20">
        <v>2</v>
      </c>
      <c r="K259" s="20">
        <v>0</v>
      </c>
      <c r="L259" s="20">
        <v>2</v>
      </c>
      <c r="M259" s="20">
        <v>2</v>
      </c>
      <c r="N259" s="20">
        <v>1</v>
      </c>
      <c r="O259" s="20">
        <v>1</v>
      </c>
      <c r="P259" s="20">
        <v>2</v>
      </c>
      <c r="Q259" s="20">
        <v>0</v>
      </c>
      <c r="R259" s="20">
        <v>1</v>
      </c>
    </row>
    <row r="260" spans="1:18">
      <c r="A260" s="19" t="s">
        <v>24</v>
      </c>
      <c r="B260" s="19" t="s">
        <v>25</v>
      </c>
      <c r="C260" s="20">
        <v>12</v>
      </c>
      <c r="D260" s="20">
        <v>11</v>
      </c>
      <c r="E260" s="20">
        <v>22</v>
      </c>
      <c r="F260" s="20">
        <v>8</v>
      </c>
      <c r="G260" s="20">
        <v>8</v>
      </c>
      <c r="H260" s="20">
        <v>7</v>
      </c>
      <c r="I260" s="20">
        <v>8</v>
      </c>
      <c r="J260" s="20">
        <v>9</v>
      </c>
      <c r="K260" s="20">
        <v>16</v>
      </c>
      <c r="L260" s="20">
        <v>7</v>
      </c>
      <c r="M260" s="20">
        <v>8</v>
      </c>
      <c r="N260" s="20">
        <v>1</v>
      </c>
      <c r="O260" s="20">
        <v>1</v>
      </c>
      <c r="P260" s="20">
        <v>4</v>
      </c>
      <c r="Q260" s="20">
        <v>4</v>
      </c>
      <c r="R260" s="20">
        <v>1</v>
      </c>
    </row>
    <row r="261" spans="1:18">
      <c r="A261" s="19" t="s">
        <v>99</v>
      </c>
      <c r="B261" s="19" t="s">
        <v>100</v>
      </c>
      <c r="C261" s="20">
        <v>13</v>
      </c>
      <c r="D261" s="20">
        <v>4</v>
      </c>
      <c r="E261" s="20">
        <v>11</v>
      </c>
      <c r="F261" s="20">
        <v>5</v>
      </c>
      <c r="G261" s="20">
        <v>2</v>
      </c>
      <c r="H261" s="20">
        <v>2</v>
      </c>
      <c r="I261" s="20">
        <v>7</v>
      </c>
      <c r="J261" s="20">
        <v>1</v>
      </c>
      <c r="K261" s="20">
        <v>5</v>
      </c>
      <c r="L261" s="20">
        <v>2</v>
      </c>
      <c r="M261" s="20">
        <v>1</v>
      </c>
      <c r="N261" s="20">
        <v>0</v>
      </c>
      <c r="O261" s="20">
        <v>1</v>
      </c>
      <c r="P261" s="20">
        <v>0</v>
      </c>
      <c r="Q261" s="20">
        <v>0</v>
      </c>
      <c r="R261" s="20">
        <v>0</v>
      </c>
    </row>
    <row r="262" spans="1:18">
      <c r="A262" s="19" t="s">
        <v>26</v>
      </c>
      <c r="B262" s="19" t="s">
        <v>27</v>
      </c>
      <c r="C262" s="20">
        <v>2</v>
      </c>
      <c r="D262" s="20">
        <v>0</v>
      </c>
      <c r="E262" s="20">
        <v>0</v>
      </c>
      <c r="F262" s="20">
        <v>1</v>
      </c>
      <c r="G262" s="20">
        <v>1</v>
      </c>
      <c r="H262" s="20">
        <v>0</v>
      </c>
      <c r="I262" s="20">
        <v>1</v>
      </c>
      <c r="J262" s="20">
        <v>2</v>
      </c>
      <c r="K262" s="20">
        <v>0</v>
      </c>
      <c r="L262" s="20">
        <v>0</v>
      </c>
      <c r="M262" s="20">
        <v>2</v>
      </c>
      <c r="N262" s="20">
        <v>0</v>
      </c>
      <c r="O262" s="20">
        <v>1</v>
      </c>
      <c r="P262" s="20">
        <v>0</v>
      </c>
      <c r="Q262" s="20">
        <v>1</v>
      </c>
      <c r="R262" s="20">
        <v>0</v>
      </c>
    </row>
    <row r="263" spans="1:18">
      <c r="A263" s="19" t="s">
        <v>28</v>
      </c>
      <c r="B263" s="19" t="s">
        <v>29</v>
      </c>
      <c r="C263" s="20">
        <v>7</v>
      </c>
      <c r="D263" s="20">
        <v>3</v>
      </c>
      <c r="E263" s="20">
        <v>5</v>
      </c>
      <c r="F263" s="20">
        <v>0</v>
      </c>
      <c r="G263" s="20">
        <v>5</v>
      </c>
      <c r="H263" s="20">
        <v>7</v>
      </c>
      <c r="I263" s="20">
        <v>5</v>
      </c>
      <c r="J263" s="20">
        <v>1</v>
      </c>
      <c r="K263" s="20">
        <v>3</v>
      </c>
      <c r="L263" s="20">
        <v>2</v>
      </c>
      <c r="M263" s="20">
        <v>2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</row>
    <row r="264" spans="1:18">
      <c r="A264" s="19" t="s">
        <v>30</v>
      </c>
      <c r="B264" s="19" t="s">
        <v>31</v>
      </c>
      <c r="C264" s="20">
        <v>10</v>
      </c>
      <c r="D264" s="20">
        <v>14</v>
      </c>
      <c r="E264" s="20">
        <v>11</v>
      </c>
      <c r="F264" s="20">
        <v>4</v>
      </c>
      <c r="G264" s="20">
        <v>8</v>
      </c>
      <c r="H264" s="20">
        <v>6</v>
      </c>
      <c r="I264" s="20">
        <v>13</v>
      </c>
      <c r="J264" s="20">
        <v>2</v>
      </c>
      <c r="K264" s="20">
        <v>5</v>
      </c>
      <c r="L264" s="20">
        <v>3</v>
      </c>
      <c r="M264" s="20">
        <v>6</v>
      </c>
      <c r="N264" s="20">
        <v>2</v>
      </c>
      <c r="O264" s="20">
        <v>4</v>
      </c>
      <c r="P264" s="20">
        <v>0</v>
      </c>
      <c r="Q264" s="20">
        <v>0</v>
      </c>
      <c r="R264" s="20">
        <v>4</v>
      </c>
    </row>
    <row r="265" spans="1:18">
      <c r="A265" s="19" t="s">
        <v>32</v>
      </c>
      <c r="B265" s="19" t="s">
        <v>33</v>
      </c>
      <c r="C265" s="20">
        <v>9</v>
      </c>
      <c r="D265" s="20">
        <v>5</v>
      </c>
      <c r="E265" s="20">
        <v>21</v>
      </c>
      <c r="F265" s="20">
        <v>18</v>
      </c>
      <c r="G265" s="20">
        <v>26</v>
      </c>
      <c r="H265" s="20">
        <v>13</v>
      </c>
      <c r="I265" s="20">
        <v>20</v>
      </c>
      <c r="J265" s="20">
        <v>11</v>
      </c>
      <c r="K265" s="20">
        <v>17</v>
      </c>
      <c r="L265" s="20">
        <v>18</v>
      </c>
      <c r="M265" s="20">
        <v>11</v>
      </c>
      <c r="N265" s="20">
        <v>8</v>
      </c>
      <c r="O265" s="20">
        <v>5</v>
      </c>
      <c r="P265" s="20">
        <v>1</v>
      </c>
      <c r="Q265" s="20">
        <v>4</v>
      </c>
      <c r="R265" s="20">
        <v>1</v>
      </c>
    </row>
    <row r="266" spans="1:18">
      <c r="A266" s="19" t="s">
        <v>34</v>
      </c>
      <c r="B266" s="19" t="s">
        <v>35</v>
      </c>
      <c r="C266" s="20">
        <v>7</v>
      </c>
      <c r="D266" s="20">
        <v>10</v>
      </c>
      <c r="E266" s="20">
        <v>11</v>
      </c>
      <c r="F266" s="20">
        <v>12</v>
      </c>
      <c r="G266" s="20">
        <v>7</v>
      </c>
      <c r="H266" s="20">
        <v>14</v>
      </c>
      <c r="I266" s="20">
        <v>10</v>
      </c>
      <c r="J266" s="20">
        <v>10</v>
      </c>
      <c r="K266" s="20">
        <v>14</v>
      </c>
      <c r="L266" s="20">
        <v>6</v>
      </c>
      <c r="M266" s="20">
        <v>4</v>
      </c>
      <c r="N266" s="20">
        <v>3</v>
      </c>
      <c r="O266" s="20">
        <v>4</v>
      </c>
      <c r="P266" s="20">
        <v>2</v>
      </c>
      <c r="Q266" s="20">
        <v>2</v>
      </c>
      <c r="R266" s="20">
        <v>5</v>
      </c>
    </row>
    <row r="267" spans="1:18">
      <c r="A267" s="19" t="s">
        <v>36</v>
      </c>
      <c r="B267" s="19" t="s">
        <v>37</v>
      </c>
      <c r="C267" s="20">
        <v>8</v>
      </c>
      <c r="D267" s="20">
        <v>4</v>
      </c>
      <c r="E267" s="20">
        <v>2</v>
      </c>
      <c r="F267" s="20">
        <v>4</v>
      </c>
      <c r="G267" s="20">
        <v>4</v>
      </c>
      <c r="H267" s="20">
        <v>1</v>
      </c>
      <c r="I267" s="20">
        <v>6</v>
      </c>
      <c r="J267" s="20">
        <v>3</v>
      </c>
      <c r="K267" s="20">
        <v>1</v>
      </c>
      <c r="L267" s="20">
        <v>2</v>
      </c>
      <c r="M267" s="20">
        <v>3</v>
      </c>
      <c r="N267" s="20">
        <v>1</v>
      </c>
      <c r="O267" s="20">
        <v>0</v>
      </c>
      <c r="P267" s="20">
        <v>0</v>
      </c>
      <c r="Q267" s="20">
        <v>3</v>
      </c>
      <c r="R267" s="20">
        <v>0</v>
      </c>
    </row>
    <row r="268" spans="1:18">
      <c r="A268" s="19" t="s">
        <v>38</v>
      </c>
      <c r="B268" s="19" t="s">
        <v>39</v>
      </c>
      <c r="C268" s="20">
        <v>8</v>
      </c>
      <c r="D268" s="20">
        <v>4</v>
      </c>
      <c r="E268" s="20">
        <v>3</v>
      </c>
      <c r="F268" s="20">
        <v>6</v>
      </c>
      <c r="G268" s="20">
        <v>2</v>
      </c>
      <c r="H268" s="20">
        <v>1</v>
      </c>
      <c r="I268" s="20">
        <v>6</v>
      </c>
      <c r="J268" s="20">
        <v>2</v>
      </c>
      <c r="K268" s="20">
        <v>5</v>
      </c>
      <c r="L268" s="20">
        <v>9</v>
      </c>
      <c r="M268" s="20">
        <v>0</v>
      </c>
      <c r="N268" s="20">
        <v>0</v>
      </c>
      <c r="O268" s="20">
        <v>1</v>
      </c>
      <c r="P268" s="20">
        <v>0</v>
      </c>
      <c r="Q268" s="20">
        <v>0</v>
      </c>
      <c r="R268" s="20">
        <v>0</v>
      </c>
    </row>
    <row r="269" spans="1:18">
      <c r="A269" s="19" t="s">
        <v>40</v>
      </c>
      <c r="B269" s="19" t="s">
        <v>41</v>
      </c>
      <c r="C269" s="20">
        <v>15</v>
      </c>
      <c r="D269" s="20">
        <v>8</v>
      </c>
      <c r="E269" s="20">
        <v>14</v>
      </c>
      <c r="F269" s="20">
        <v>16</v>
      </c>
      <c r="G269" s="20">
        <v>19</v>
      </c>
      <c r="H269" s="20">
        <v>9</v>
      </c>
      <c r="I269" s="20">
        <v>16</v>
      </c>
      <c r="J269" s="20">
        <v>10</v>
      </c>
      <c r="K269" s="20">
        <v>11</v>
      </c>
      <c r="L269" s="20">
        <v>6</v>
      </c>
      <c r="M269" s="20">
        <v>3</v>
      </c>
      <c r="N269" s="20">
        <v>4</v>
      </c>
      <c r="O269" s="20">
        <v>3</v>
      </c>
      <c r="P269" s="20">
        <v>2</v>
      </c>
      <c r="Q269" s="20">
        <v>5</v>
      </c>
      <c r="R269" s="20">
        <v>2</v>
      </c>
    </row>
    <row r="270" spans="1:18">
      <c r="A270" s="19" t="s">
        <v>42</v>
      </c>
      <c r="B270" s="19" t="s">
        <v>43</v>
      </c>
      <c r="C270" s="20">
        <v>3</v>
      </c>
      <c r="D270" s="20">
        <v>4</v>
      </c>
      <c r="E270" s="20">
        <v>4</v>
      </c>
      <c r="F270" s="20">
        <v>4</v>
      </c>
      <c r="G270" s="20">
        <v>1</v>
      </c>
      <c r="H270" s="20">
        <v>9</v>
      </c>
      <c r="I270" s="20">
        <v>9</v>
      </c>
      <c r="J270" s="20">
        <v>4</v>
      </c>
      <c r="K270" s="20">
        <v>3</v>
      </c>
      <c r="L270" s="20">
        <v>3</v>
      </c>
      <c r="M270" s="20">
        <v>0</v>
      </c>
      <c r="N270" s="20">
        <v>0</v>
      </c>
      <c r="O270" s="20">
        <v>3</v>
      </c>
      <c r="P270" s="20">
        <v>2</v>
      </c>
      <c r="Q270" s="20">
        <v>1</v>
      </c>
      <c r="R270" s="20">
        <v>1</v>
      </c>
    </row>
    <row r="271" spans="1:18">
      <c r="A271" s="19" t="s">
        <v>101</v>
      </c>
      <c r="B271" s="19" t="s">
        <v>102</v>
      </c>
      <c r="C271" s="20">
        <v>13</v>
      </c>
      <c r="D271" s="20">
        <v>13</v>
      </c>
      <c r="E271" s="20">
        <v>9</v>
      </c>
      <c r="F271" s="20">
        <v>7</v>
      </c>
      <c r="G271" s="20">
        <v>12</v>
      </c>
      <c r="H271" s="20">
        <v>4</v>
      </c>
      <c r="I271" s="20">
        <v>7</v>
      </c>
      <c r="J271" s="20">
        <v>5</v>
      </c>
      <c r="K271" s="20">
        <v>10</v>
      </c>
      <c r="L271" s="20">
        <v>1</v>
      </c>
      <c r="M271" s="20">
        <v>7</v>
      </c>
      <c r="N271" s="20">
        <v>3</v>
      </c>
      <c r="O271" s="20">
        <v>0</v>
      </c>
      <c r="P271" s="20">
        <v>0</v>
      </c>
      <c r="Q271" s="20">
        <v>1</v>
      </c>
      <c r="R271" s="20">
        <v>3</v>
      </c>
    </row>
    <row r="272" spans="1:18">
      <c r="A272" s="19" t="s">
        <v>44</v>
      </c>
      <c r="B272" s="19" t="s">
        <v>45</v>
      </c>
      <c r="C272" s="20">
        <v>35</v>
      </c>
      <c r="D272" s="20">
        <v>15</v>
      </c>
      <c r="E272" s="20">
        <v>18</v>
      </c>
      <c r="F272" s="20">
        <v>7</v>
      </c>
      <c r="G272" s="20">
        <v>25</v>
      </c>
      <c r="H272" s="20">
        <v>14</v>
      </c>
      <c r="I272" s="20">
        <v>17</v>
      </c>
      <c r="J272" s="20">
        <v>5</v>
      </c>
      <c r="K272" s="20">
        <v>17</v>
      </c>
      <c r="L272" s="20">
        <v>11</v>
      </c>
      <c r="M272" s="20">
        <v>7</v>
      </c>
      <c r="N272" s="20">
        <v>6</v>
      </c>
      <c r="O272" s="20">
        <v>7</v>
      </c>
      <c r="P272" s="20">
        <v>4</v>
      </c>
      <c r="Q272" s="20">
        <v>5</v>
      </c>
      <c r="R272" s="20">
        <v>4</v>
      </c>
    </row>
    <row r="273" spans="1:18">
      <c r="A273" s="19" t="s">
        <v>46</v>
      </c>
      <c r="B273" s="19" t="s">
        <v>47</v>
      </c>
      <c r="C273" s="20">
        <v>3</v>
      </c>
      <c r="D273" s="20">
        <v>1</v>
      </c>
      <c r="E273" s="20">
        <v>0</v>
      </c>
      <c r="F273" s="20">
        <v>0</v>
      </c>
      <c r="G273" s="20">
        <v>0</v>
      </c>
      <c r="H273" s="20">
        <v>1</v>
      </c>
      <c r="I273" s="20">
        <v>0</v>
      </c>
      <c r="J273" s="20">
        <v>0</v>
      </c>
      <c r="K273" s="20">
        <v>4</v>
      </c>
      <c r="L273" s="20">
        <v>1</v>
      </c>
      <c r="M273" s="20">
        <v>1</v>
      </c>
      <c r="N273" s="20">
        <v>0</v>
      </c>
      <c r="O273" s="20">
        <v>0</v>
      </c>
      <c r="P273" s="20">
        <v>0</v>
      </c>
      <c r="Q273" s="20">
        <v>2</v>
      </c>
      <c r="R273" s="20">
        <v>0</v>
      </c>
    </row>
    <row r="274" spans="1:18">
      <c r="A274" s="19" t="s">
        <v>48</v>
      </c>
      <c r="B274" s="19" t="s">
        <v>49</v>
      </c>
      <c r="C274" s="20">
        <v>9</v>
      </c>
      <c r="D274" s="20">
        <v>7</v>
      </c>
      <c r="E274" s="20">
        <v>19</v>
      </c>
      <c r="F274" s="20">
        <v>8</v>
      </c>
      <c r="G274" s="20">
        <v>15</v>
      </c>
      <c r="H274" s="20">
        <v>5</v>
      </c>
      <c r="I274" s="20">
        <v>7</v>
      </c>
      <c r="J274" s="20">
        <v>10</v>
      </c>
      <c r="K274" s="20">
        <v>11</v>
      </c>
      <c r="L274" s="20">
        <v>7</v>
      </c>
      <c r="M274" s="20">
        <v>4</v>
      </c>
      <c r="N274" s="20">
        <v>5</v>
      </c>
      <c r="O274" s="20">
        <v>4</v>
      </c>
      <c r="P274" s="20">
        <v>3</v>
      </c>
      <c r="Q274" s="20">
        <v>11</v>
      </c>
      <c r="R274" s="20">
        <v>0</v>
      </c>
    </row>
    <row r="275" spans="1:18">
      <c r="A275" s="19" t="s">
        <v>50</v>
      </c>
      <c r="B275" s="19" t="s">
        <v>51</v>
      </c>
      <c r="C275" s="20">
        <v>6</v>
      </c>
      <c r="D275" s="20">
        <v>7</v>
      </c>
      <c r="E275" s="20">
        <v>5</v>
      </c>
      <c r="F275" s="20">
        <v>4</v>
      </c>
      <c r="G275" s="20">
        <v>9</v>
      </c>
      <c r="H275" s="20">
        <v>3</v>
      </c>
      <c r="I275" s="20">
        <v>4</v>
      </c>
      <c r="J275" s="20">
        <v>3</v>
      </c>
      <c r="K275" s="20">
        <v>9</v>
      </c>
      <c r="L275" s="20">
        <v>2</v>
      </c>
      <c r="M275" s="20">
        <v>3</v>
      </c>
      <c r="N275" s="20">
        <v>4</v>
      </c>
      <c r="O275" s="20">
        <v>3</v>
      </c>
      <c r="P275" s="20">
        <v>0</v>
      </c>
      <c r="Q275" s="20">
        <v>2</v>
      </c>
      <c r="R275" s="20">
        <v>2</v>
      </c>
    </row>
    <row r="276" spans="1:18">
      <c r="A276" s="19" t="s">
        <v>52</v>
      </c>
      <c r="B276" s="19" t="s">
        <v>53</v>
      </c>
      <c r="C276" s="20">
        <v>14</v>
      </c>
      <c r="D276" s="20">
        <v>12</v>
      </c>
      <c r="E276" s="20">
        <v>18</v>
      </c>
      <c r="F276" s="20">
        <v>11</v>
      </c>
      <c r="G276" s="20">
        <v>17</v>
      </c>
      <c r="H276" s="20">
        <v>4</v>
      </c>
      <c r="I276" s="20">
        <v>6</v>
      </c>
      <c r="J276" s="20">
        <v>10</v>
      </c>
      <c r="K276" s="20">
        <v>7</v>
      </c>
      <c r="L276" s="20">
        <v>3</v>
      </c>
      <c r="M276" s="20">
        <v>1</v>
      </c>
      <c r="N276" s="20">
        <v>1</v>
      </c>
      <c r="O276" s="20">
        <v>4</v>
      </c>
      <c r="P276" s="20">
        <v>1</v>
      </c>
      <c r="Q276" s="20">
        <v>6</v>
      </c>
      <c r="R276" s="20">
        <v>2</v>
      </c>
    </row>
    <row r="277" spans="1:18">
      <c r="A277" s="19" t="s">
        <v>54</v>
      </c>
      <c r="B277" s="19" t="s">
        <v>55</v>
      </c>
      <c r="C277" s="20">
        <v>10</v>
      </c>
      <c r="D277" s="20">
        <v>9</v>
      </c>
      <c r="E277" s="20">
        <v>6</v>
      </c>
      <c r="F277" s="20">
        <v>10</v>
      </c>
      <c r="G277" s="20">
        <v>5</v>
      </c>
      <c r="H277" s="20">
        <v>0</v>
      </c>
      <c r="I277" s="20">
        <v>5</v>
      </c>
      <c r="J277" s="20">
        <v>2</v>
      </c>
      <c r="K277" s="20">
        <v>6</v>
      </c>
      <c r="L277" s="20">
        <v>4</v>
      </c>
      <c r="M277" s="20">
        <v>3</v>
      </c>
      <c r="N277" s="20">
        <v>0</v>
      </c>
      <c r="O277" s="20">
        <v>2</v>
      </c>
      <c r="P277" s="20">
        <v>2</v>
      </c>
      <c r="Q277" s="20">
        <v>2</v>
      </c>
      <c r="R277" s="20">
        <v>1</v>
      </c>
    </row>
    <row r="278" spans="1:18">
      <c r="A278" s="19" t="s">
        <v>56</v>
      </c>
      <c r="B278" s="19" t="s">
        <v>57</v>
      </c>
      <c r="C278" s="20">
        <v>20</v>
      </c>
      <c r="D278" s="20">
        <v>10</v>
      </c>
      <c r="E278" s="20">
        <v>29</v>
      </c>
      <c r="F278" s="20">
        <v>28</v>
      </c>
      <c r="G278" s="20">
        <v>23</v>
      </c>
      <c r="H278" s="20">
        <v>22</v>
      </c>
      <c r="I278" s="20">
        <v>16</v>
      </c>
      <c r="J278" s="20">
        <v>14</v>
      </c>
      <c r="K278" s="20">
        <v>16</v>
      </c>
      <c r="L278" s="20">
        <v>13</v>
      </c>
      <c r="M278" s="20">
        <v>11</v>
      </c>
      <c r="N278" s="20">
        <v>8</v>
      </c>
      <c r="O278" s="20">
        <v>3</v>
      </c>
      <c r="P278" s="20">
        <v>4</v>
      </c>
      <c r="Q278" s="20">
        <v>9</v>
      </c>
      <c r="R278" s="20">
        <v>6</v>
      </c>
    </row>
    <row r="279" spans="1:18">
      <c r="A279" s="19" t="s">
        <v>103</v>
      </c>
      <c r="B279" s="19" t="s">
        <v>104</v>
      </c>
      <c r="C279" s="20">
        <v>5</v>
      </c>
      <c r="D279" s="20">
        <v>3</v>
      </c>
      <c r="E279" s="20">
        <v>3</v>
      </c>
      <c r="F279" s="20">
        <v>0</v>
      </c>
      <c r="G279" s="20">
        <v>2</v>
      </c>
      <c r="H279" s="20">
        <v>0</v>
      </c>
      <c r="I279" s="20">
        <v>1</v>
      </c>
      <c r="J279" s="20">
        <v>0</v>
      </c>
      <c r="K279" s="20">
        <v>3</v>
      </c>
      <c r="L279" s="20">
        <v>1</v>
      </c>
      <c r="M279" s="20">
        <v>1</v>
      </c>
      <c r="N279" s="20">
        <v>0</v>
      </c>
      <c r="O279" s="20">
        <v>0</v>
      </c>
      <c r="P279" s="20">
        <v>1</v>
      </c>
      <c r="Q279" s="20">
        <v>1</v>
      </c>
      <c r="R279" s="20">
        <v>0</v>
      </c>
    </row>
    <row r="280" spans="1:18">
      <c r="A280" s="19" t="s">
        <v>58</v>
      </c>
      <c r="B280" s="19" t="s">
        <v>59</v>
      </c>
      <c r="C280" s="20">
        <v>9</v>
      </c>
      <c r="D280" s="20">
        <v>10</v>
      </c>
      <c r="E280" s="20">
        <v>20</v>
      </c>
      <c r="F280" s="20">
        <v>16</v>
      </c>
      <c r="G280" s="20">
        <v>18</v>
      </c>
      <c r="H280" s="20">
        <v>14</v>
      </c>
      <c r="I280" s="20">
        <v>17</v>
      </c>
      <c r="J280" s="20">
        <v>3</v>
      </c>
      <c r="K280" s="20">
        <v>11</v>
      </c>
      <c r="L280" s="20">
        <v>8</v>
      </c>
      <c r="M280" s="20">
        <v>3</v>
      </c>
      <c r="N280" s="20">
        <v>2</v>
      </c>
      <c r="O280" s="20">
        <v>5</v>
      </c>
      <c r="P280" s="20">
        <v>4</v>
      </c>
      <c r="Q280" s="20">
        <v>3</v>
      </c>
      <c r="R280" s="20">
        <v>3</v>
      </c>
    </row>
    <row r="281" spans="1:18">
      <c r="A281" s="19" t="s">
        <v>60</v>
      </c>
      <c r="B281" s="19" t="s">
        <v>61</v>
      </c>
      <c r="C281" s="20">
        <v>35</v>
      </c>
      <c r="D281" s="20">
        <v>22</v>
      </c>
      <c r="E281" s="20">
        <v>26</v>
      </c>
      <c r="F281" s="20">
        <v>22</v>
      </c>
      <c r="G281" s="20">
        <v>22</v>
      </c>
      <c r="H281" s="20">
        <v>18</v>
      </c>
      <c r="I281" s="20">
        <v>24</v>
      </c>
      <c r="J281" s="20">
        <v>9</v>
      </c>
      <c r="K281" s="20">
        <v>14</v>
      </c>
      <c r="L281" s="20">
        <v>5</v>
      </c>
      <c r="M281" s="20">
        <v>3</v>
      </c>
      <c r="N281" s="20">
        <v>1</v>
      </c>
      <c r="O281" s="20">
        <v>7</v>
      </c>
      <c r="P281" s="20">
        <v>3</v>
      </c>
      <c r="Q281" s="20">
        <v>4</v>
      </c>
      <c r="R281" s="20">
        <v>0</v>
      </c>
    </row>
    <row r="282" spans="1:18">
      <c r="A282" s="19" t="s">
        <v>62</v>
      </c>
      <c r="B282" s="19" t="s">
        <v>63</v>
      </c>
      <c r="C282" s="20">
        <v>23</v>
      </c>
      <c r="D282" s="20">
        <v>11</v>
      </c>
      <c r="E282" s="20">
        <v>16</v>
      </c>
      <c r="F282" s="20">
        <v>12</v>
      </c>
      <c r="G282" s="20">
        <v>8</v>
      </c>
      <c r="H282" s="20">
        <v>5</v>
      </c>
      <c r="I282" s="20">
        <v>22</v>
      </c>
      <c r="J282" s="20">
        <v>8</v>
      </c>
      <c r="K282" s="20">
        <v>9</v>
      </c>
      <c r="L282" s="20">
        <v>6</v>
      </c>
      <c r="M282" s="20">
        <v>4</v>
      </c>
      <c r="N282" s="20">
        <v>4</v>
      </c>
      <c r="O282" s="20">
        <v>4</v>
      </c>
      <c r="P282" s="20">
        <v>0</v>
      </c>
      <c r="Q282" s="20">
        <v>6</v>
      </c>
      <c r="R282" s="20">
        <v>3</v>
      </c>
    </row>
    <row r="283" spans="1:18">
      <c r="A283" s="19" t="s">
        <v>64</v>
      </c>
      <c r="B283" s="19" t="s">
        <v>65</v>
      </c>
      <c r="C283" s="20">
        <v>19</v>
      </c>
      <c r="D283" s="20">
        <v>8</v>
      </c>
      <c r="E283" s="20">
        <v>6</v>
      </c>
      <c r="F283" s="20">
        <v>8</v>
      </c>
      <c r="G283" s="20">
        <v>9</v>
      </c>
      <c r="H283" s="20">
        <v>6</v>
      </c>
      <c r="I283" s="20">
        <v>10</v>
      </c>
      <c r="J283" s="20">
        <v>3</v>
      </c>
      <c r="K283" s="20">
        <v>6</v>
      </c>
      <c r="L283" s="20">
        <v>3</v>
      </c>
      <c r="M283" s="20">
        <v>2</v>
      </c>
      <c r="N283" s="20">
        <v>2</v>
      </c>
      <c r="O283" s="20">
        <v>5</v>
      </c>
      <c r="P283" s="20">
        <v>1</v>
      </c>
      <c r="Q283" s="20">
        <v>1</v>
      </c>
      <c r="R283" s="20">
        <v>5</v>
      </c>
    </row>
    <row r="284" spans="1:18">
      <c r="A284" s="19" t="s">
        <v>66</v>
      </c>
      <c r="B284" s="19" t="s">
        <v>67</v>
      </c>
      <c r="C284" s="20">
        <v>12</v>
      </c>
      <c r="D284" s="20">
        <v>11</v>
      </c>
      <c r="E284" s="20">
        <v>9</v>
      </c>
      <c r="F284" s="20">
        <v>3</v>
      </c>
      <c r="G284" s="20">
        <v>3</v>
      </c>
      <c r="H284" s="20">
        <v>7</v>
      </c>
      <c r="I284" s="20">
        <v>6</v>
      </c>
      <c r="J284" s="20">
        <v>2</v>
      </c>
      <c r="K284" s="20">
        <v>3</v>
      </c>
      <c r="L284" s="20">
        <v>2</v>
      </c>
      <c r="M284" s="20">
        <v>2</v>
      </c>
      <c r="N284" s="20">
        <v>2</v>
      </c>
      <c r="O284" s="20">
        <v>1</v>
      </c>
      <c r="P284" s="20">
        <v>1</v>
      </c>
      <c r="Q284" s="20">
        <v>2</v>
      </c>
      <c r="R284" s="20">
        <v>0</v>
      </c>
    </row>
    <row r="285" spans="1:18">
      <c r="A285" s="19" t="s">
        <v>105</v>
      </c>
      <c r="B285" s="19" t="s">
        <v>106</v>
      </c>
      <c r="C285" s="20">
        <v>0</v>
      </c>
      <c r="D285" s="20">
        <v>0</v>
      </c>
      <c r="E285" s="20">
        <v>5</v>
      </c>
      <c r="F285" s="20">
        <v>0</v>
      </c>
      <c r="G285" s="20">
        <v>3</v>
      </c>
      <c r="H285" s="20">
        <v>0</v>
      </c>
      <c r="I285" s="20">
        <v>2</v>
      </c>
      <c r="J285" s="20">
        <v>2</v>
      </c>
      <c r="K285" s="20">
        <v>2</v>
      </c>
      <c r="L285" s="20">
        <v>0</v>
      </c>
      <c r="M285" s="20">
        <v>1</v>
      </c>
      <c r="N285" s="20">
        <v>0</v>
      </c>
      <c r="O285" s="20">
        <v>0</v>
      </c>
      <c r="P285" s="20">
        <v>1</v>
      </c>
      <c r="Q285" s="20">
        <v>0</v>
      </c>
      <c r="R285" s="20">
        <v>0</v>
      </c>
    </row>
    <row r="286" spans="1:18">
      <c r="A286" s="19" t="s">
        <v>68</v>
      </c>
      <c r="B286" s="19" t="s">
        <v>69</v>
      </c>
      <c r="C286" s="20">
        <v>7</v>
      </c>
      <c r="D286" s="20">
        <v>1</v>
      </c>
      <c r="E286" s="20">
        <v>3</v>
      </c>
      <c r="F286" s="20">
        <v>4</v>
      </c>
      <c r="G286" s="20">
        <v>3</v>
      </c>
      <c r="H286" s="20">
        <v>0</v>
      </c>
      <c r="I286" s="20">
        <v>1</v>
      </c>
      <c r="J286" s="20">
        <v>2</v>
      </c>
      <c r="K286" s="20">
        <v>3</v>
      </c>
      <c r="L286" s="20">
        <v>4</v>
      </c>
      <c r="M286" s="20">
        <v>1</v>
      </c>
      <c r="N286" s="20">
        <v>1</v>
      </c>
      <c r="O286" s="20">
        <v>3</v>
      </c>
      <c r="P286" s="20">
        <v>1</v>
      </c>
      <c r="Q286" s="20">
        <v>3</v>
      </c>
      <c r="R286" s="20">
        <v>0</v>
      </c>
    </row>
    <row r="287" spans="1:18">
      <c r="A287" s="19" t="s">
        <v>70</v>
      </c>
      <c r="B287" s="19" t="s">
        <v>71</v>
      </c>
      <c r="C287" s="20">
        <v>3</v>
      </c>
      <c r="D287" s="20">
        <v>0</v>
      </c>
      <c r="E287" s="20">
        <v>9</v>
      </c>
      <c r="F287" s="20">
        <v>9</v>
      </c>
      <c r="G287" s="20">
        <v>5</v>
      </c>
      <c r="H287" s="20">
        <v>3</v>
      </c>
      <c r="I287" s="20">
        <v>4</v>
      </c>
      <c r="J287" s="20">
        <v>4</v>
      </c>
      <c r="K287" s="20">
        <v>3</v>
      </c>
      <c r="L287" s="20">
        <v>5</v>
      </c>
      <c r="M287" s="20">
        <v>1</v>
      </c>
      <c r="N287" s="20">
        <v>0</v>
      </c>
      <c r="O287" s="20">
        <v>0</v>
      </c>
      <c r="P287" s="20">
        <v>0</v>
      </c>
      <c r="Q287" s="20">
        <v>1</v>
      </c>
      <c r="R287" s="20">
        <v>0</v>
      </c>
    </row>
    <row r="288" spans="1:18">
      <c r="A288" s="19" t="s">
        <v>107</v>
      </c>
      <c r="B288" s="19" t="s">
        <v>108</v>
      </c>
      <c r="C288" s="20">
        <v>1</v>
      </c>
      <c r="D288" s="20">
        <v>1</v>
      </c>
      <c r="E288" s="20">
        <v>2</v>
      </c>
      <c r="F288" s="20">
        <v>0</v>
      </c>
      <c r="G288" s="20">
        <v>1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0">
        <v>1</v>
      </c>
      <c r="P288" s="20">
        <v>0</v>
      </c>
      <c r="Q288" s="20">
        <v>0</v>
      </c>
      <c r="R288" s="20">
        <v>0</v>
      </c>
    </row>
    <row r="289" spans="1:18">
      <c r="A289" s="19"/>
      <c r="B289" s="19"/>
      <c r="C289" s="17"/>
      <c r="D289" s="17"/>
      <c r="E289" s="17"/>
      <c r="F289" s="17"/>
      <c r="G289" s="17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</row>
    <row r="290" spans="1:18">
      <c r="A290" s="17"/>
      <c r="B290" s="23" t="s">
        <v>95</v>
      </c>
      <c r="C290" s="23"/>
      <c r="D290" s="23"/>
      <c r="E290" s="23"/>
      <c r="F290" s="17"/>
      <c r="G290" s="17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</row>
    <row r="291" spans="1:18">
      <c r="A291" s="17" t="s">
        <v>0</v>
      </c>
      <c r="B291" s="17" t="s">
        <v>1</v>
      </c>
      <c r="C291" s="17" t="s">
        <v>2</v>
      </c>
      <c r="D291" s="17" t="s">
        <v>3</v>
      </c>
      <c r="E291" s="17" t="s">
        <v>4</v>
      </c>
      <c r="F291" s="17" t="s">
        <v>5</v>
      </c>
      <c r="G291" s="17" t="s">
        <v>6</v>
      </c>
      <c r="H291" s="18" t="s">
        <v>7</v>
      </c>
      <c r="I291" s="18" t="s">
        <v>8</v>
      </c>
      <c r="J291" s="18" t="s">
        <v>9</v>
      </c>
      <c r="K291" s="18" t="s">
        <v>10</v>
      </c>
      <c r="L291" s="18" t="s">
        <v>11</v>
      </c>
      <c r="M291" s="18" t="s">
        <v>12</v>
      </c>
      <c r="N291" s="18" t="s">
        <v>13</v>
      </c>
      <c r="O291" s="18" t="s">
        <v>14</v>
      </c>
      <c r="P291" s="18" t="s">
        <v>15</v>
      </c>
      <c r="Q291" s="18" t="s">
        <v>16</v>
      </c>
      <c r="R291" s="18" t="s">
        <v>17</v>
      </c>
    </row>
    <row r="292" spans="1:18">
      <c r="A292" s="19" t="s">
        <v>18</v>
      </c>
      <c r="B292" s="19" t="s">
        <v>19</v>
      </c>
      <c r="C292" s="20">
        <v>1</v>
      </c>
      <c r="D292" s="20">
        <v>0</v>
      </c>
      <c r="E292" s="20">
        <v>0</v>
      </c>
      <c r="F292" s="20">
        <v>1</v>
      </c>
      <c r="G292" s="20">
        <v>0</v>
      </c>
      <c r="H292" s="20">
        <v>2</v>
      </c>
      <c r="I292" s="20">
        <v>0</v>
      </c>
      <c r="J292" s="20">
        <v>0</v>
      </c>
      <c r="K292" s="20">
        <v>0</v>
      </c>
      <c r="L292" s="20">
        <v>1</v>
      </c>
      <c r="M292" s="20">
        <v>0</v>
      </c>
      <c r="N292" s="20">
        <v>0</v>
      </c>
      <c r="O292" s="20">
        <v>0</v>
      </c>
      <c r="P292" s="20">
        <v>0</v>
      </c>
      <c r="Q292" s="20">
        <v>0</v>
      </c>
      <c r="R292" s="20">
        <v>0</v>
      </c>
    </row>
    <row r="293" spans="1:18">
      <c r="A293" s="19" t="s">
        <v>20</v>
      </c>
      <c r="B293" s="19" t="s">
        <v>21</v>
      </c>
      <c r="C293" s="20">
        <v>2</v>
      </c>
      <c r="D293" s="20">
        <v>1</v>
      </c>
      <c r="E293" s="20">
        <v>0</v>
      </c>
      <c r="F293" s="20">
        <v>1</v>
      </c>
      <c r="G293" s="20">
        <v>0</v>
      </c>
      <c r="H293" s="20">
        <v>1</v>
      </c>
      <c r="I293" s="20">
        <v>1</v>
      </c>
      <c r="J293" s="20">
        <v>1</v>
      </c>
      <c r="K293" s="20">
        <v>2</v>
      </c>
      <c r="L293" s="20">
        <v>0</v>
      </c>
      <c r="M293" s="20">
        <v>2</v>
      </c>
      <c r="N293" s="20">
        <v>0</v>
      </c>
      <c r="O293" s="20">
        <v>1</v>
      </c>
      <c r="P293" s="20">
        <v>0</v>
      </c>
      <c r="Q293" s="20">
        <v>3</v>
      </c>
      <c r="R293" s="20">
        <v>0</v>
      </c>
    </row>
    <row r="294" spans="1:18">
      <c r="A294" s="19" t="s">
        <v>97</v>
      </c>
      <c r="B294" s="19" t="s">
        <v>98</v>
      </c>
      <c r="C294" s="20">
        <v>0</v>
      </c>
      <c r="D294" s="20">
        <v>0</v>
      </c>
      <c r="E294" s="20">
        <v>0</v>
      </c>
      <c r="F294" s="20">
        <v>1</v>
      </c>
      <c r="G294" s="20">
        <v>1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0</v>
      </c>
      <c r="R294" s="20">
        <v>0</v>
      </c>
    </row>
    <row r="295" spans="1:18">
      <c r="A295" s="19" t="s">
        <v>22</v>
      </c>
      <c r="B295" s="19" t="s">
        <v>23</v>
      </c>
      <c r="C295" s="20">
        <v>2</v>
      </c>
      <c r="D295" s="20">
        <v>0</v>
      </c>
      <c r="E295" s="20">
        <v>0</v>
      </c>
      <c r="F295" s="20">
        <v>0</v>
      </c>
      <c r="G295" s="20">
        <v>0</v>
      </c>
      <c r="H295" s="20">
        <v>0</v>
      </c>
      <c r="I295" s="20">
        <v>1</v>
      </c>
      <c r="J295" s="20">
        <v>0</v>
      </c>
      <c r="K295" s="20">
        <v>0</v>
      </c>
      <c r="L295" s="20">
        <v>0</v>
      </c>
      <c r="M295" s="20">
        <v>1</v>
      </c>
      <c r="N295" s="20">
        <v>1</v>
      </c>
      <c r="O295" s="20">
        <v>0</v>
      </c>
      <c r="P295" s="20">
        <v>0</v>
      </c>
      <c r="Q295" s="20">
        <v>1</v>
      </c>
      <c r="R295" s="20">
        <v>0</v>
      </c>
    </row>
    <row r="296" spans="1:18">
      <c r="A296" s="19" t="s">
        <v>24</v>
      </c>
      <c r="B296" s="19" t="s">
        <v>25</v>
      </c>
      <c r="C296" s="20">
        <v>0</v>
      </c>
      <c r="D296" s="20">
        <v>3</v>
      </c>
      <c r="E296" s="20">
        <v>3</v>
      </c>
      <c r="F296" s="20">
        <v>1</v>
      </c>
      <c r="G296" s="20">
        <v>4</v>
      </c>
      <c r="H296" s="20">
        <v>2</v>
      </c>
      <c r="I296" s="20">
        <v>2</v>
      </c>
      <c r="J296" s="20">
        <v>1</v>
      </c>
      <c r="K296" s="20">
        <v>1</v>
      </c>
      <c r="L296" s="20">
        <v>1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1</v>
      </c>
    </row>
    <row r="297" spans="1:18">
      <c r="A297" s="19" t="s">
        <v>99</v>
      </c>
      <c r="B297" s="19" t="s">
        <v>100</v>
      </c>
      <c r="C297" s="20">
        <v>1</v>
      </c>
      <c r="D297" s="20">
        <v>1</v>
      </c>
      <c r="E297" s="20">
        <v>0</v>
      </c>
      <c r="F297" s="20">
        <v>0</v>
      </c>
      <c r="G297" s="20">
        <v>1</v>
      </c>
      <c r="H297" s="20">
        <v>0</v>
      </c>
      <c r="I297" s="20">
        <v>1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0">
        <v>0</v>
      </c>
      <c r="Q297" s="20">
        <v>0</v>
      </c>
      <c r="R297" s="20">
        <v>1</v>
      </c>
    </row>
    <row r="298" spans="1:18">
      <c r="A298" s="19" t="s">
        <v>26</v>
      </c>
      <c r="B298" s="19" t="s">
        <v>27</v>
      </c>
      <c r="C298" s="20">
        <v>0</v>
      </c>
      <c r="D298" s="20">
        <v>1</v>
      </c>
      <c r="E298" s="20">
        <v>1</v>
      </c>
      <c r="F298" s="20">
        <v>1</v>
      </c>
      <c r="G298" s="20">
        <v>1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0">
        <v>1</v>
      </c>
      <c r="N298" s="20">
        <v>1</v>
      </c>
      <c r="O298" s="20">
        <v>0</v>
      </c>
      <c r="P298" s="20">
        <v>0</v>
      </c>
      <c r="Q298" s="20">
        <v>0</v>
      </c>
      <c r="R298" s="20">
        <v>0</v>
      </c>
    </row>
    <row r="299" spans="1:18">
      <c r="A299" s="19" t="s">
        <v>28</v>
      </c>
      <c r="B299" s="19" t="s">
        <v>29</v>
      </c>
      <c r="C299" s="20">
        <v>1</v>
      </c>
      <c r="D299" s="20">
        <v>0</v>
      </c>
      <c r="E299" s="20">
        <v>0</v>
      </c>
      <c r="F299" s="20">
        <v>3</v>
      </c>
      <c r="G299" s="20">
        <v>0</v>
      </c>
      <c r="H299" s="20">
        <v>0</v>
      </c>
      <c r="I299" s="20">
        <v>0</v>
      </c>
      <c r="J299" s="20">
        <v>1</v>
      </c>
      <c r="K299" s="20">
        <v>0</v>
      </c>
      <c r="L299" s="20">
        <v>0</v>
      </c>
      <c r="M299" s="20">
        <v>0</v>
      </c>
      <c r="N299" s="20">
        <v>0</v>
      </c>
      <c r="O299" s="20">
        <v>1</v>
      </c>
      <c r="P299" s="20">
        <v>0</v>
      </c>
      <c r="Q299" s="20">
        <v>0</v>
      </c>
      <c r="R299" s="20">
        <v>0</v>
      </c>
    </row>
    <row r="300" spans="1:18">
      <c r="A300" s="19" t="s">
        <v>30</v>
      </c>
      <c r="B300" s="19" t="s">
        <v>31</v>
      </c>
      <c r="C300" s="20">
        <v>2</v>
      </c>
      <c r="D300" s="20">
        <v>0</v>
      </c>
      <c r="E300" s="20">
        <v>0</v>
      </c>
      <c r="F300" s="20">
        <v>0</v>
      </c>
      <c r="G300" s="20">
        <v>0</v>
      </c>
      <c r="H300" s="20">
        <v>1</v>
      </c>
      <c r="I300" s="20">
        <v>2</v>
      </c>
      <c r="J300" s="20">
        <v>0</v>
      </c>
      <c r="K300" s="20">
        <v>1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  <c r="Q300" s="20">
        <v>0</v>
      </c>
      <c r="R300" s="20">
        <v>0</v>
      </c>
    </row>
    <row r="301" spans="1:18">
      <c r="A301" s="19" t="s">
        <v>32</v>
      </c>
      <c r="B301" s="19" t="s">
        <v>33</v>
      </c>
      <c r="C301" s="20">
        <v>0</v>
      </c>
      <c r="D301" s="20">
        <v>0</v>
      </c>
      <c r="E301" s="20">
        <v>0</v>
      </c>
      <c r="F301" s="20">
        <v>0</v>
      </c>
      <c r="G301" s="20">
        <v>2</v>
      </c>
      <c r="H301" s="20">
        <v>0</v>
      </c>
      <c r="I301" s="20">
        <v>0</v>
      </c>
      <c r="J301" s="20">
        <v>0</v>
      </c>
      <c r="K301" s="20">
        <v>1</v>
      </c>
      <c r="L301" s="20">
        <v>1</v>
      </c>
      <c r="M301" s="20">
        <v>0</v>
      </c>
      <c r="N301" s="20">
        <v>0</v>
      </c>
      <c r="O301" s="20">
        <v>0</v>
      </c>
      <c r="P301" s="20">
        <v>0</v>
      </c>
      <c r="Q301" s="20">
        <v>1</v>
      </c>
      <c r="R301" s="20">
        <v>0</v>
      </c>
    </row>
    <row r="302" spans="1:18">
      <c r="A302" s="19" t="s">
        <v>34</v>
      </c>
      <c r="B302" s="19" t="s">
        <v>35</v>
      </c>
      <c r="C302" s="20">
        <v>0</v>
      </c>
      <c r="D302" s="20">
        <v>0</v>
      </c>
      <c r="E302" s="20">
        <v>1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</row>
    <row r="303" spans="1:18">
      <c r="A303" s="19" t="s">
        <v>36</v>
      </c>
      <c r="B303" s="19" t="s">
        <v>37</v>
      </c>
      <c r="C303" s="20">
        <v>2</v>
      </c>
      <c r="D303" s="20">
        <v>3</v>
      </c>
      <c r="E303" s="20">
        <v>1</v>
      </c>
      <c r="F303" s="20">
        <v>1</v>
      </c>
      <c r="G303" s="20">
        <v>0</v>
      </c>
      <c r="H303" s="20">
        <v>0</v>
      </c>
      <c r="I303" s="20">
        <v>1</v>
      </c>
      <c r="J303" s="20">
        <v>1</v>
      </c>
      <c r="K303" s="20">
        <v>1</v>
      </c>
      <c r="L303" s="20">
        <v>0</v>
      </c>
      <c r="M303" s="20">
        <v>0</v>
      </c>
      <c r="N303" s="20">
        <v>0</v>
      </c>
      <c r="O303" s="20">
        <v>1</v>
      </c>
      <c r="P303" s="20">
        <v>2</v>
      </c>
      <c r="Q303" s="20">
        <v>1</v>
      </c>
      <c r="R303" s="20">
        <v>0</v>
      </c>
    </row>
    <row r="304" spans="1:18">
      <c r="A304" s="19" t="s">
        <v>38</v>
      </c>
      <c r="B304" s="19" t="s">
        <v>39</v>
      </c>
      <c r="C304" s="20">
        <v>3</v>
      </c>
      <c r="D304" s="20">
        <v>1</v>
      </c>
      <c r="E304" s="20">
        <v>0</v>
      </c>
      <c r="F304" s="20">
        <v>0</v>
      </c>
      <c r="G304" s="20">
        <v>0</v>
      </c>
      <c r="H304" s="20">
        <v>0</v>
      </c>
      <c r="I304" s="20">
        <v>0</v>
      </c>
      <c r="J304" s="20">
        <v>1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1</v>
      </c>
      <c r="Q304" s="20">
        <v>0</v>
      </c>
      <c r="R304" s="20">
        <v>0</v>
      </c>
    </row>
    <row r="305" spans="1:18">
      <c r="A305" s="19" t="s">
        <v>40</v>
      </c>
      <c r="B305" s="19" t="s">
        <v>41</v>
      </c>
      <c r="C305" s="20">
        <v>0</v>
      </c>
      <c r="D305" s="20">
        <v>0</v>
      </c>
      <c r="E305" s="20">
        <v>1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1</v>
      </c>
      <c r="M305" s="20">
        <v>0</v>
      </c>
      <c r="N305" s="20">
        <v>0</v>
      </c>
      <c r="O305" s="20">
        <v>1</v>
      </c>
      <c r="P305" s="20">
        <v>2</v>
      </c>
      <c r="Q305" s="20">
        <v>2</v>
      </c>
      <c r="R305" s="20">
        <v>0</v>
      </c>
    </row>
    <row r="306" spans="1:18">
      <c r="A306" s="19" t="s">
        <v>42</v>
      </c>
      <c r="B306" s="19" t="s">
        <v>43</v>
      </c>
      <c r="C306" s="20">
        <v>1</v>
      </c>
      <c r="D306" s="20">
        <v>0</v>
      </c>
      <c r="E306" s="20">
        <v>0</v>
      </c>
      <c r="F306" s="20">
        <v>0</v>
      </c>
      <c r="G306" s="20">
        <v>2</v>
      </c>
      <c r="H306" s="20">
        <v>1</v>
      </c>
      <c r="I306" s="20">
        <v>0</v>
      </c>
      <c r="J306" s="20">
        <v>2</v>
      </c>
      <c r="K306" s="20">
        <v>0</v>
      </c>
      <c r="L306" s="20">
        <v>5</v>
      </c>
      <c r="M306" s="20">
        <v>0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</row>
    <row r="307" spans="1:18">
      <c r="A307" s="19" t="s">
        <v>101</v>
      </c>
      <c r="B307" s="19" t="s">
        <v>102</v>
      </c>
      <c r="C307" s="20">
        <v>1</v>
      </c>
      <c r="D307" s="20">
        <v>0</v>
      </c>
      <c r="E307" s="20">
        <v>1</v>
      </c>
      <c r="F307" s="20">
        <v>1</v>
      </c>
      <c r="G307" s="20">
        <v>0</v>
      </c>
      <c r="H307" s="20">
        <v>1</v>
      </c>
      <c r="I307" s="20">
        <v>1</v>
      </c>
      <c r="J307" s="20">
        <v>0</v>
      </c>
      <c r="K307" s="20">
        <v>1</v>
      </c>
      <c r="L307" s="20">
        <v>1</v>
      </c>
      <c r="M307" s="20">
        <v>1</v>
      </c>
      <c r="N307" s="20">
        <v>0</v>
      </c>
      <c r="O307" s="20">
        <v>0</v>
      </c>
      <c r="P307" s="20">
        <v>1</v>
      </c>
      <c r="Q307" s="20">
        <v>0</v>
      </c>
      <c r="R307" s="20">
        <v>0</v>
      </c>
    </row>
    <row r="308" spans="1:18">
      <c r="A308" s="19" t="s">
        <v>44</v>
      </c>
      <c r="B308" s="19" t="s">
        <v>45</v>
      </c>
      <c r="C308" s="20">
        <v>4</v>
      </c>
      <c r="D308" s="20">
        <v>0</v>
      </c>
      <c r="E308" s="20">
        <v>2</v>
      </c>
      <c r="F308" s="20">
        <v>0</v>
      </c>
      <c r="G308" s="20">
        <v>0</v>
      </c>
      <c r="H308" s="20">
        <v>0</v>
      </c>
      <c r="I308" s="20">
        <v>0</v>
      </c>
      <c r="J308" s="20">
        <v>2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</row>
    <row r="309" spans="1:18">
      <c r="A309" s="19" t="s">
        <v>46</v>
      </c>
      <c r="B309" s="19" t="s">
        <v>47</v>
      </c>
      <c r="C309" s="20">
        <v>0</v>
      </c>
      <c r="D309" s="20">
        <v>0</v>
      </c>
      <c r="E309" s="20">
        <v>3</v>
      </c>
      <c r="F309" s="20">
        <v>1</v>
      </c>
      <c r="G309" s="20">
        <v>1</v>
      </c>
      <c r="H309" s="20">
        <v>0</v>
      </c>
      <c r="I309" s="20">
        <v>1</v>
      </c>
      <c r="J309" s="20">
        <v>0</v>
      </c>
      <c r="K309" s="20">
        <v>0</v>
      </c>
      <c r="L309" s="20">
        <v>1</v>
      </c>
      <c r="M309" s="20">
        <v>0</v>
      </c>
      <c r="N309" s="20">
        <v>0</v>
      </c>
      <c r="O309" s="20">
        <v>0</v>
      </c>
      <c r="P309" s="20">
        <v>1</v>
      </c>
      <c r="Q309" s="20">
        <v>0</v>
      </c>
      <c r="R309" s="20">
        <v>1</v>
      </c>
    </row>
    <row r="310" spans="1:18">
      <c r="A310" s="19" t="s">
        <v>48</v>
      </c>
      <c r="B310" s="19" t="s">
        <v>49</v>
      </c>
      <c r="C310" s="20">
        <v>1</v>
      </c>
      <c r="D310" s="20">
        <v>1</v>
      </c>
      <c r="E310" s="20">
        <v>0</v>
      </c>
      <c r="F310" s="20">
        <v>0</v>
      </c>
      <c r="G310" s="20">
        <v>3</v>
      </c>
      <c r="H310" s="20">
        <v>0</v>
      </c>
      <c r="I310" s="20">
        <v>0</v>
      </c>
      <c r="J310" s="20">
        <v>1</v>
      </c>
      <c r="K310" s="20">
        <v>1</v>
      </c>
      <c r="L310" s="20">
        <v>1</v>
      </c>
      <c r="M310" s="20">
        <v>1</v>
      </c>
      <c r="N310" s="20">
        <v>0</v>
      </c>
      <c r="O310" s="20">
        <v>1</v>
      </c>
      <c r="P310" s="20">
        <v>0</v>
      </c>
      <c r="Q310" s="20">
        <v>0</v>
      </c>
      <c r="R310" s="20">
        <v>0</v>
      </c>
    </row>
    <row r="311" spans="1:18">
      <c r="A311" s="19" t="s">
        <v>50</v>
      </c>
      <c r="B311" s="19" t="s">
        <v>51</v>
      </c>
      <c r="C311" s="20">
        <v>0</v>
      </c>
      <c r="D311" s="20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1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</row>
    <row r="312" spans="1:18">
      <c r="A312" s="19" t="s">
        <v>52</v>
      </c>
      <c r="B312" s="19" t="s">
        <v>53</v>
      </c>
      <c r="C312" s="20">
        <v>0</v>
      </c>
      <c r="D312" s="20">
        <v>0</v>
      </c>
      <c r="E312" s="20">
        <v>2</v>
      </c>
      <c r="F312" s="20">
        <v>0</v>
      </c>
      <c r="G312" s="20">
        <v>0</v>
      </c>
      <c r="H312" s="20">
        <v>0</v>
      </c>
      <c r="I312" s="20">
        <v>3</v>
      </c>
      <c r="J312" s="20">
        <v>2</v>
      </c>
      <c r="K312" s="20">
        <v>0</v>
      </c>
      <c r="L312" s="20">
        <v>0</v>
      </c>
      <c r="M312" s="20">
        <v>1</v>
      </c>
      <c r="N312" s="20">
        <v>0</v>
      </c>
      <c r="O312" s="20">
        <v>1</v>
      </c>
      <c r="P312" s="20">
        <v>0</v>
      </c>
      <c r="Q312" s="20">
        <v>0</v>
      </c>
      <c r="R312" s="20">
        <v>0</v>
      </c>
    </row>
    <row r="313" spans="1:18">
      <c r="A313" s="19" t="s">
        <v>54</v>
      </c>
      <c r="B313" s="19" t="s">
        <v>55</v>
      </c>
      <c r="C313" s="20">
        <v>2</v>
      </c>
      <c r="D313" s="20">
        <v>0</v>
      </c>
      <c r="E313" s="20">
        <v>2</v>
      </c>
      <c r="F313" s="20">
        <v>0</v>
      </c>
      <c r="G313" s="20">
        <v>1</v>
      </c>
      <c r="H313" s="20">
        <v>0</v>
      </c>
      <c r="I313" s="20">
        <v>0</v>
      </c>
      <c r="J313" s="20">
        <v>0</v>
      </c>
      <c r="K313" s="20">
        <v>0</v>
      </c>
      <c r="L313" s="20">
        <v>1</v>
      </c>
      <c r="M313" s="20">
        <v>0</v>
      </c>
      <c r="N313" s="20">
        <v>0</v>
      </c>
      <c r="O313" s="20">
        <v>0</v>
      </c>
      <c r="P313" s="20">
        <v>0</v>
      </c>
      <c r="Q313" s="20">
        <v>0</v>
      </c>
      <c r="R313" s="20">
        <v>0</v>
      </c>
    </row>
    <row r="314" spans="1:18">
      <c r="A314" s="19" t="s">
        <v>56</v>
      </c>
      <c r="B314" s="19" t="s">
        <v>57</v>
      </c>
      <c r="C314" s="20">
        <v>3</v>
      </c>
      <c r="D314" s="20">
        <v>0</v>
      </c>
      <c r="E314" s="20">
        <v>1</v>
      </c>
      <c r="F314" s="20">
        <v>1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1</v>
      </c>
      <c r="M314" s="20">
        <v>0</v>
      </c>
      <c r="N314" s="20">
        <v>1</v>
      </c>
      <c r="O314" s="20">
        <v>1</v>
      </c>
      <c r="P314" s="20">
        <v>0</v>
      </c>
      <c r="Q314" s="20">
        <v>0</v>
      </c>
      <c r="R314" s="20">
        <v>0</v>
      </c>
    </row>
    <row r="315" spans="1:18">
      <c r="A315" s="19" t="s">
        <v>103</v>
      </c>
      <c r="B315" s="19" t="s">
        <v>104</v>
      </c>
      <c r="C315" s="20">
        <v>0</v>
      </c>
      <c r="D315" s="20">
        <v>0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0">
        <v>0</v>
      </c>
      <c r="R315" s="20">
        <v>0</v>
      </c>
    </row>
    <row r="316" spans="1:18">
      <c r="A316" s="19" t="s">
        <v>58</v>
      </c>
      <c r="B316" s="19" t="s">
        <v>59</v>
      </c>
      <c r="C316" s="20">
        <v>1</v>
      </c>
      <c r="D316" s="20">
        <v>1</v>
      </c>
      <c r="E316" s="20">
        <v>3</v>
      </c>
      <c r="F316" s="20">
        <v>2</v>
      </c>
      <c r="G316" s="20">
        <v>2</v>
      </c>
      <c r="H316" s="20">
        <v>0</v>
      </c>
      <c r="I316" s="20">
        <v>3</v>
      </c>
      <c r="J316" s="20">
        <v>1</v>
      </c>
      <c r="K316" s="20">
        <v>0</v>
      </c>
      <c r="L316" s="20">
        <v>1</v>
      </c>
      <c r="M316" s="20">
        <v>0</v>
      </c>
      <c r="N316" s="20">
        <v>1</v>
      </c>
      <c r="O316" s="20">
        <v>1</v>
      </c>
      <c r="P316" s="20">
        <v>0</v>
      </c>
      <c r="Q316" s="20">
        <v>0</v>
      </c>
      <c r="R316" s="20">
        <v>1</v>
      </c>
    </row>
    <row r="317" spans="1:18">
      <c r="A317" s="19" t="s">
        <v>60</v>
      </c>
      <c r="B317" s="19" t="s">
        <v>61</v>
      </c>
      <c r="C317" s="20">
        <v>1</v>
      </c>
      <c r="D317" s="20">
        <v>1</v>
      </c>
      <c r="E317" s="20">
        <v>1</v>
      </c>
      <c r="F317" s="20">
        <v>2</v>
      </c>
      <c r="G317" s="20">
        <v>2</v>
      </c>
      <c r="H317" s="20">
        <v>3</v>
      </c>
      <c r="I317" s="20">
        <v>0</v>
      </c>
      <c r="J317" s="20">
        <v>0</v>
      </c>
      <c r="K317" s="20">
        <v>3</v>
      </c>
      <c r="L317" s="20">
        <v>1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</row>
    <row r="318" spans="1:18">
      <c r="A318" s="19" t="s">
        <v>62</v>
      </c>
      <c r="B318" s="19" t="s">
        <v>63</v>
      </c>
      <c r="C318" s="20">
        <v>3</v>
      </c>
      <c r="D318" s="20">
        <v>0</v>
      </c>
      <c r="E318" s="20">
        <v>2</v>
      </c>
      <c r="F318" s="20">
        <v>0</v>
      </c>
      <c r="G318" s="20">
        <v>1</v>
      </c>
      <c r="H318" s="20">
        <v>2</v>
      </c>
      <c r="I318" s="20">
        <v>0</v>
      </c>
      <c r="J318" s="20">
        <v>2</v>
      </c>
      <c r="K318" s="20">
        <v>2</v>
      </c>
      <c r="L318" s="20">
        <v>0</v>
      </c>
      <c r="M318" s="20">
        <v>0</v>
      </c>
      <c r="N318" s="20">
        <v>1</v>
      </c>
      <c r="O318" s="20">
        <v>2</v>
      </c>
      <c r="P318" s="20">
        <v>1</v>
      </c>
      <c r="Q318" s="20">
        <v>0</v>
      </c>
      <c r="R318" s="20">
        <v>0</v>
      </c>
    </row>
    <row r="319" spans="1:18">
      <c r="A319" s="19" t="s">
        <v>64</v>
      </c>
      <c r="B319" s="19" t="s">
        <v>65</v>
      </c>
      <c r="C319" s="20">
        <v>3</v>
      </c>
      <c r="D319" s="20">
        <v>0</v>
      </c>
      <c r="E319" s="20">
        <v>1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1</v>
      </c>
      <c r="L319" s="20">
        <v>0</v>
      </c>
      <c r="M319" s="20">
        <v>0</v>
      </c>
      <c r="N319" s="20">
        <v>0</v>
      </c>
      <c r="O319" s="20">
        <v>0</v>
      </c>
      <c r="P319" s="20">
        <v>0</v>
      </c>
      <c r="Q319" s="20">
        <v>0</v>
      </c>
      <c r="R319" s="20">
        <v>0</v>
      </c>
    </row>
    <row r="320" spans="1:18">
      <c r="A320" s="19" t="s">
        <v>66</v>
      </c>
      <c r="B320" s="19" t="s">
        <v>67</v>
      </c>
      <c r="C320" s="20">
        <v>1</v>
      </c>
      <c r="D320" s="20">
        <v>0</v>
      </c>
      <c r="E320" s="20">
        <v>1</v>
      </c>
      <c r="F320" s="20">
        <v>1</v>
      </c>
      <c r="G320" s="20">
        <v>3</v>
      </c>
      <c r="H320" s="20">
        <v>1</v>
      </c>
      <c r="I320" s="20">
        <v>2</v>
      </c>
      <c r="J320" s="20">
        <v>0</v>
      </c>
      <c r="K320" s="20">
        <v>1</v>
      </c>
      <c r="L320" s="20">
        <v>1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</row>
    <row r="321" spans="1:18">
      <c r="A321" s="19" t="s">
        <v>105</v>
      </c>
      <c r="B321" s="19" t="s">
        <v>106</v>
      </c>
      <c r="C321" s="20">
        <v>0</v>
      </c>
      <c r="D321" s="20">
        <v>0</v>
      </c>
      <c r="E321" s="20">
        <v>1</v>
      </c>
      <c r="F321" s="20">
        <v>0</v>
      </c>
      <c r="G321" s="20">
        <v>0</v>
      </c>
      <c r="H321" s="20">
        <v>0</v>
      </c>
      <c r="I321" s="20">
        <v>0</v>
      </c>
      <c r="J321" s="20">
        <v>1</v>
      </c>
      <c r="K321" s="20">
        <v>0</v>
      </c>
      <c r="L321" s="20">
        <v>0</v>
      </c>
      <c r="M321" s="20">
        <v>0</v>
      </c>
      <c r="N321" s="20">
        <v>1</v>
      </c>
      <c r="O321" s="20">
        <v>0</v>
      </c>
      <c r="P321" s="20">
        <v>0</v>
      </c>
      <c r="Q321" s="20">
        <v>0</v>
      </c>
      <c r="R321" s="20">
        <v>0</v>
      </c>
    </row>
    <row r="322" spans="1:18">
      <c r="A322" s="19" t="s">
        <v>68</v>
      </c>
      <c r="B322" s="19" t="s">
        <v>69</v>
      </c>
      <c r="C322" s="20">
        <v>4</v>
      </c>
      <c r="D322" s="20">
        <v>1</v>
      </c>
      <c r="E322" s="20">
        <v>0</v>
      </c>
      <c r="F322" s="20">
        <v>1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0">
        <v>0</v>
      </c>
      <c r="Q322" s="20">
        <v>1</v>
      </c>
      <c r="R322" s="20">
        <v>0</v>
      </c>
    </row>
    <row r="323" spans="1:18">
      <c r="A323" s="19" t="s">
        <v>70</v>
      </c>
      <c r="B323" s="19" t="s">
        <v>71</v>
      </c>
      <c r="C323" s="20">
        <v>2</v>
      </c>
      <c r="D323" s="20">
        <v>3</v>
      </c>
      <c r="E323" s="20">
        <v>8</v>
      </c>
      <c r="F323" s="20">
        <v>1</v>
      </c>
      <c r="G323" s="20">
        <v>1</v>
      </c>
      <c r="H323" s="20">
        <v>1</v>
      </c>
      <c r="I323" s="20">
        <v>8</v>
      </c>
      <c r="J323" s="20">
        <v>6</v>
      </c>
      <c r="K323" s="20">
        <v>3</v>
      </c>
      <c r="L323" s="20">
        <v>2</v>
      </c>
      <c r="M323" s="20">
        <v>1</v>
      </c>
      <c r="N323" s="20">
        <v>0</v>
      </c>
      <c r="O323" s="20">
        <v>0</v>
      </c>
      <c r="P323" s="20">
        <v>1</v>
      </c>
      <c r="Q323" s="20">
        <v>1</v>
      </c>
      <c r="R323" s="20">
        <v>0</v>
      </c>
    </row>
    <row r="324" spans="1:18">
      <c r="A324" s="19" t="s">
        <v>107</v>
      </c>
      <c r="B324" s="19" t="s">
        <v>108</v>
      </c>
      <c r="C324" s="20">
        <v>1</v>
      </c>
      <c r="D324" s="20">
        <v>0</v>
      </c>
      <c r="E324" s="20">
        <v>0</v>
      </c>
      <c r="F324" s="20">
        <v>0</v>
      </c>
      <c r="G324" s="20">
        <v>0</v>
      </c>
      <c r="H324" s="20">
        <v>1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0</v>
      </c>
      <c r="Q324" s="20">
        <v>0</v>
      </c>
      <c r="R324" s="20">
        <v>0</v>
      </c>
    </row>
    <row r="325" spans="1:18">
      <c r="A325" s="17"/>
      <c r="B325" s="17"/>
      <c r="C325" s="17"/>
      <c r="D325" s="17"/>
      <c r="E325" s="17"/>
      <c r="F325" s="17"/>
      <c r="G325" s="17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</row>
    <row r="326" spans="1:18">
      <c r="A326" s="17"/>
      <c r="B326" s="23" t="s">
        <v>96</v>
      </c>
      <c r="C326" s="23"/>
      <c r="D326" s="23"/>
      <c r="E326" s="17"/>
      <c r="F326" s="17"/>
      <c r="G326" s="17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</row>
    <row r="327" spans="1:18">
      <c r="A327" s="17" t="s">
        <v>0</v>
      </c>
      <c r="B327" s="17" t="s">
        <v>1</v>
      </c>
      <c r="C327" s="17" t="s">
        <v>2</v>
      </c>
      <c r="D327" s="17" t="s">
        <v>3</v>
      </c>
      <c r="E327" s="17" t="s">
        <v>4</v>
      </c>
      <c r="F327" s="17" t="s">
        <v>5</v>
      </c>
      <c r="G327" s="17" t="s">
        <v>6</v>
      </c>
      <c r="H327" s="18" t="s">
        <v>7</v>
      </c>
      <c r="I327" s="18" t="s">
        <v>8</v>
      </c>
      <c r="J327" s="18" t="s">
        <v>9</v>
      </c>
      <c r="K327" s="18" t="s">
        <v>10</v>
      </c>
      <c r="L327" s="18" t="s">
        <v>11</v>
      </c>
      <c r="M327" s="18" t="s">
        <v>12</v>
      </c>
      <c r="N327" s="18" t="s">
        <v>13</v>
      </c>
      <c r="O327" s="18" t="s">
        <v>14</v>
      </c>
      <c r="P327" s="18" t="s">
        <v>15</v>
      </c>
      <c r="Q327" s="18" t="s">
        <v>16</v>
      </c>
      <c r="R327" s="18" t="s">
        <v>17</v>
      </c>
    </row>
    <row r="328" spans="1:18">
      <c r="A328" s="19" t="s">
        <v>18</v>
      </c>
      <c r="B328" s="19" t="s">
        <v>19</v>
      </c>
      <c r="C328" s="20">
        <v>12</v>
      </c>
      <c r="D328" s="20">
        <v>14</v>
      </c>
      <c r="E328" s="20">
        <v>8</v>
      </c>
      <c r="F328" s="20">
        <v>8</v>
      </c>
      <c r="G328" s="20">
        <v>3</v>
      </c>
      <c r="H328" s="20">
        <v>1</v>
      </c>
      <c r="I328" s="20">
        <v>6</v>
      </c>
      <c r="J328" s="20">
        <v>8</v>
      </c>
      <c r="K328" s="20">
        <v>2</v>
      </c>
      <c r="L328" s="20">
        <v>10</v>
      </c>
      <c r="M328" s="20">
        <v>11</v>
      </c>
      <c r="N328" s="20">
        <v>5</v>
      </c>
      <c r="O328" s="20">
        <v>3</v>
      </c>
      <c r="P328" s="20">
        <v>9</v>
      </c>
      <c r="Q328" s="20">
        <v>6</v>
      </c>
      <c r="R328" s="20">
        <v>4</v>
      </c>
    </row>
    <row r="329" spans="1:18">
      <c r="A329" s="19" t="s">
        <v>20</v>
      </c>
      <c r="B329" s="19" t="s">
        <v>21</v>
      </c>
      <c r="C329" s="20">
        <v>22</v>
      </c>
      <c r="D329" s="20">
        <v>16</v>
      </c>
      <c r="E329" s="20">
        <v>31</v>
      </c>
      <c r="F329" s="20">
        <v>15</v>
      </c>
      <c r="G329" s="20">
        <v>25</v>
      </c>
      <c r="H329" s="20">
        <v>17</v>
      </c>
      <c r="I329" s="20">
        <v>22</v>
      </c>
      <c r="J329" s="20">
        <v>20</v>
      </c>
      <c r="K329" s="20">
        <v>12</v>
      </c>
      <c r="L329" s="20">
        <v>13</v>
      </c>
      <c r="M329" s="20">
        <v>11</v>
      </c>
      <c r="N329" s="20">
        <v>7</v>
      </c>
      <c r="O329" s="20">
        <v>8</v>
      </c>
      <c r="P329" s="20">
        <v>7</v>
      </c>
      <c r="Q329" s="20">
        <v>6</v>
      </c>
      <c r="R329" s="20">
        <v>8</v>
      </c>
    </row>
    <row r="330" spans="1:18">
      <c r="A330" s="19" t="s">
        <v>97</v>
      </c>
      <c r="B330" s="19" t="s">
        <v>98</v>
      </c>
      <c r="C330" s="20">
        <v>7</v>
      </c>
      <c r="D330" s="20">
        <v>6</v>
      </c>
      <c r="E330" s="20">
        <v>6</v>
      </c>
      <c r="F330" s="20">
        <v>5</v>
      </c>
      <c r="G330" s="20">
        <v>10</v>
      </c>
      <c r="H330" s="20">
        <v>5</v>
      </c>
      <c r="I330" s="20">
        <v>11</v>
      </c>
      <c r="J330" s="20">
        <v>6</v>
      </c>
      <c r="K330" s="20">
        <v>3</v>
      </c>
      <c r="L330" s="20">
        <v>3</v>
      </c>
      <c r="M330" s="20">
        <v>1</v>
      </c>
      <c r="N330" s="20">
        <v>0</v>
      </c>
      <c r="O330" s="20">
        <v>2</v>
      </c>
      <c r="P330" s="20">
        <v>1</v>
      </c>
      <c r="Q330" s="20">
        <v>6</v>
      </c>
      <c r="R330" s="20">
        <v>3</v>
      </c>
    </row>
    <row r="331" spans="1:18">
      <c r="A331" s="19" t="s">
        <v>22</v>
      </c>
      <c r="B331" s="19" t="s">
        <v>23</v>
      </c>
      <c r="C331" s="20">
        <v>24</v>
      </c>
      <c r="D331" s="20">
        <v>11</v>
      </c>
      <c r="E331" s="20">
        <v>14</v>
      </c>
      <c r="F331" s="20">
        <v>10</v>
      </c>
      <c r="G331" s="20">
        <v>7</v>
      </c>
      <c r="H331" s="20">
        <v>14</v>
      </c>
      <c r="I331" s="20">
        <v>11</v>
      </c>
      <c r="J331" s="20">
        <v>14</v>
      </c>
      <c r="K331" s="20">
        <v>12</v>
      </c>
      <c r="L331" s="20">
        <v>9</v>
      </c>
      <c r="M331" s="20">
        <v>2</v>
      </c>
      <c r="N331" s="20">
        <v>3</v>
      </c>
      <c r="O331" s="20">
        <v>4</v>
      </c>
      <c r="P331" s="20">
        <v>2</v>
      </c>
      <c r="Q331" s="20">
        <v>2</v>
      </c>
      <c r="R331" s="20">
        <v>2</v>
      </c>
    </row>
    <row r="332" spans="1:18">
      <c r="A332" s="19" t="s">
        <v>24</v>
      </c>
      <c r="B332" s="19" t="s">
        <v>25</v>
      </c>
      <c r="C332" s="20">
        <v>22</v>
      </c>
      <c r="D332" s="20">
        <v>19</v>
      </c>
      <c r="E332" s="20">
        <v>31</v>
      </c>
      <c r="F332" s="20">
        <v>21</v>
      </c>
      <c r="G332" s="20">
        <v>28</v>
      </c>
      <c r="H332" s="20">
        <v>17</v>
      </c>
      <c r="I332" s="20">
        <v>18</v>
      </c>
      <c r="J332" s="20">
        <v>18</v>
      </c>
      <c r="K332" s="20">
        <v>24</v>
      </c>
      <c r="L332" s="20">
        <v>29</v>
      </c>
      <c r="M332" s="20">
        <v>13</v>
      </c>
      <c r="N332" s="20">
        <v>5</v>
      </c>
      <c r="O332" s="20">
        <v>11</v>
      </c>
      <c r="P332" s="20">
        <v>7</v>
      </c>
      <c r="Q332" s="20">
        <v>9</v>
      </c>
      <c r="R332" s="20">
        <v>4</v>
      </c>
    </row>
    <row r="333" spans="1:18">
      <c r="A333" s="19" t="s">
        <v>99</v>
      </c>
      <c r="B333" s="19" t="s">
        <v>100</v>
      </c>
      <c r="C333" s="20">
        <v>7</v>
      </c>
      <c r="D333" s="20">
        <v>4</v>
      </c>
      <c r="E333" s="20">
        <v>3</v>
      </c>
      <c r="F333" s="20">
        <v>0</v>
      </c>
      <c r="G333" s="20">
        <v>6</v>
      </c>
      <c r="H333" s="20">
        <v>1</v>
      </c>
      <c r="I333" s="20">
        <v>4</v>
      </c>
      <c r="J333" s="20">
        <v>2</v>
      </c>
      <c r="K333" s="20">
        <v>2</v>
      </c>
      <c r="L333" s="20">
        <v>2</v>
      </c>
      <c r="M333" s="20">
        <v>1</v>
      </c>
      <c r="N333" s="20">
        <v>2</v>
      </c>
      <c r="O333" s="20">
        <v>1</v>
      </c>
      <c r="P333" s="20">
        <v>1</v>
      </c>
      <c r="Q333" s="20">
        <v>1</v>
      </c>
      <c r="R333" s="20">
        <v>1</v>
      </c>
    </row>
    <row r="334" spans="1:18">
      <c r="A334" s="19" t="s">
        <v>26</v>
      </c>
      <c r="B334" s="19" t="s">
        <v>27</v>
      </c>
      <c r="C334" s="20">
        <v>11</v>
      </c>
      <c r="D334" s="20">
        <v>9</v>
      </c>
      <c r="E334" s="20">
        <v>5</v>
      </c>
      <c r="F334" s="20">
        <v>1</v>
      </c>
      <c r="G334" s="20">
        <v>2</v>
      </c>
      <c r="H334" s="20">
        <v>2</v>
      </c>
      <c r="I334" s="20">
        <v>6</v>
      </c>
      <c r="J334" s="20">
        <v>0</v>
      </c>
      <c r="K334" s="20">
        <v>2</v>
      </c>
      <c r="L334" s="20">
        <v>2</v>
      </c>
      <c r="M334" s="20">
        <v>4</v>
      </c>
      <c r="N334" s="20">
        <v>6</v>
      </c>
      <c r="O334" s="20">
        <v>5</v>
      </c>
      <c r="P334" s="20">
        <v>0</v>
      </c>
      <c r="Q334" s="20">
        <v>3</v>
      </c>
      <c r="R334" s="20">
        <v>6</v>
      </c>
    </row>
    <row r="335" spans="1:18">
      <c r="A335" s="19" t="s">
        <v>28</v>
      </c>
      <c r="B335" s="19" t="s">
        <v>29</v>
      </c>
      <c r="C335" s="20">
        <v>15</v>
      </c>
      <c r="D335" s="20">
        <v>14</v>
      </c>
      <c r="E335" s="20">
        <v>17</v>
      </c>
      <c r="F335" s="20">
        <v>11</v>
      </c>
      <c r="G335" s="20">
        <v>20</v>
      </c>
      <c r="H335" s="20">
        <v>8</v>
      </c>
      <c r="I335" s="20">
        <v>15</v>
      </c>
      <c r="J335" s="20">
        <v>6</v>
      </c>
      <c r="K335" s="20">
        <v>9</v>
      </c>
      <c r="L335" s="20">
        <v>6</v>
      </c>
      <c r="M335" s="20">
        <v>6</v>
      </c>
      <c r="N335" s="20">
        <v>2</v>
      </c>
      <c r="O335" s="20">
        <v>3</v>
      </c>
      <c r="P335" s="20">
        <v>2</v>
      </c>
      <c r="Q335" s="20">
        <v>0</v>
      </c>
      <c r="R335" s="20">
        <v>1</v>
      </c>
    </row>
    <row r="336" spans="1:18">
      <c r="A336" s="19" t="s">
        <v>30</v>
      </c>
      <c r="B336" s="19" t="s">
        <v>31</v>
      </c>
      <c r="C336" s="20">
        <v>5</v>
      </c>
      <c r="D336" s="20">
        <v>7</v>
      </c>
      <c r="E336" s="20">
        <v>5</v>
      </c>
      <c r="F336" s="20">
        <v>7</v>
      </c>
      <c r="G336" s="20">
        <v>8</v>
      </c>
      <c r="H336" s="20">
        <v>4</v>
      </c>
      <c r="I336" s="20">
        <v>3</v>
      </c>
      <c r="J336" s="20">
        <v>3</v>
      </c>
      <c r="K336" s="20">
        <v>5</v>
      </c>
      <c r="L336" s="20">
        <v>4</v>
      </c>
      <c r="M336" s="20">
        <v>1</v>
      </c>
      <c r="N336" s="20">
        <v>1</v>
      </c>
      <c r="O336" s="20">
        <v>0</v>
      </c>
      <c r="P336" s="20">
        <v>3</v>
      </c>
      <c r="Q336" s="20">
        <v>1</v>
      </c>
      <c r="R336" s="20">
        <v>0</v>
      </c>
    </row>
    <row r="337" spans="1:18">
      <c r="A337" s="19" t="s">
        <v>32</v>
      </c>
      <c r="B337" s="19" t="s">
        <v>33</v>
      </c>
      <c r="C337" s="20">
        <v>6</v>
      </c>
      <c r="D337" s="20">
        <v>11</v>
      </c>
      <c r="E337" s="20">
        <v>29</v>
      </c>
      <c r="F337" s="20">
        <v>19</v>
      </c>
      <c r="G337" s="20">
        <v>27</v>
      </c>
      <c r="H337" s="20">
        <v>12</v>
      </c>
      <c r="I337" s="20">
        <v>34</v>
      </c>
      <c r="J337" s="20">
        <v>20</v>
      </c>
      <c r="K337" s="20">
        <v>32</v>
      </c>
      <c r="L337" s="20">
        <v>20</v>
      </c>
      <c r="M337" s="20">
        <v>14</v>
      </c>
      <c r="N337" s="20">
        <v>10</v>
      </c>
      <c r="O337" s="20">
        <v>16</v>
      </c>
      <c r="P337" s="20">
        <v>12</v>
      </c>
      <c r="Q337" s="20">
        <v>7</v>
      </c>
      <c r="R337" s="20">
        <v>5</v>
      </c>
    </row>
    <row r="338" spans="1:18">
      <c r="A338" s="19" t="s">
        <v>34</v>
      </c>
      <c r="B338" s="19" t="s">
        <v>35</v>
      </c>
      <c r="C338" s="20">
        <v>6</v>
      </c>
      <c r="D338" s="20">
        <v>5</v>
      </c>
      <c r="E338" s="20">
        <v>2</v>
      </c>
      <c r="F338" s="20">
        <v>2</v>
      </c>
      <c r="G338" s="20">
        <v>9</v>
      </c>
      <c r="H338" s="20">
        <v>3</v>
      </c>
      <c r="I338" s="20">
        <v>4</v>
      </c>
      <c r="J338" s="20">
        <v>5</v>
      </c>
      <c r="K338" s="20">
        <v>5</v>
      </c>
      <c r="L338" s="20">
        <v>5</v>
      </c>
      <c r="M338" s="20">
        <v>2</v>
      </c>
      <c r="N338" s="20">
        <v>1</v>
      </c>
      <c r="O338" s="20">
        <v>2</v>
      </c>
      <c r="P338" s="20">
        <v>4</v>
      </c>
      <c r="Q338" s="20">
        <v>4</v>
      </c>
      <c r="R338" s="20">
        <v>0</v>
      </c>
    </row>
    <row r="339" spans="1:18">
      <c r="A339" s="19" t="s">
        <v>36</v>
      </c>
      <c r="B339" s="19" t="s">
        <v>37</v>
      </c>
      <c r="C339" s="20">
        <v>16</v>
      </c>
      <c r="D339" s="20">
        <v>4</v>
      </c>
      <c r="E339" s="20">
        <v>4</v>
      </c>
      <c r="F339" s="20">
        <v>12</v>
      </c>
      <c r="G339" s="20">
        <v>6</v>
      </c>
      <c r="H339" s="20">
        <v>6</v>
      </c>
      <c r="I339" s="20">
        <v>9</v>
      </c>
      <c r="J339" s="20">
        <v>2</v>
      </c>
      <c r="K339" s="20">
        <v>0</v>
      </c>
      <c r="L339" s="20">
        <v>2</v>
      </c>
      <c r="M339" s="20">
        <v>2</v>
      </c>
      <c r="N339" s="20">
        <v>3</v>
      </c>
      <c r="O339" s="20">
        <v>1</v>
      </c>
      <c r="P339" s="20">
        <v>1</v>
      </c>
      <c r="Q339" s="20">
        <v>4</v>
      </c>
      <c r="R339" s="20">
        <v>1</v>
      </c>
    </row>
    <row r="340" spans="1:18">
      <c r="A340" s="19" t="s">
        <v>38</v>
      </c>
      <c r="B340" s="19" t="s">
        <v>39</v>
      </c>
      <c r="C340" s="20">
        <v>22</v>
      </c>
      <c r="D340" s="20">
        <v>14</v>
      </c>
      <c r="E340" s="20">
        <v>9</v>
      </c>
      <c r="F340" s="20">
        <v>6</v>
      </c>
      <c r="G340" s="20">
        <v>16</v>
      </c>
      <c r="H340" s="20">
        <v>14</v>
      </c>
      <c r="I340" s="20">
        <v>11</v>
      </c>
      <c r="J340" s="20">
        <v>8</v>
      </c>
      <c r="K340" s="20">
        <v>9</v>
      </c>
      <c r="L340" s="20">
        <v>13</v>
      </c>
      <c r="M340" s="20">
        <v>1</v>
      </c>
      <c r="N340" s="20">
        <v>2</v>
      </c>
      <c r="O340" s="20">
        <v>4</v>
      </c>
      <c r="P340" s="20">
        <v>3</v>
      </c>
      <c r="Q340" s="20">
        <v>2</v>
      </c>
      <c r="R340" s="20">
        <v>2</v>
      </c>
    </row>
    <row r="341" spans="1:18">
      <c r="A341" s="19" t="s">
        <v>40</v>
      </c>
      <c r="B341" s="19" t="s">
        <v>41</v>
      </c>
      <c r="C341" s="20">
        <v>7</v>
      </c>
      <c r="D341" s="20">
        <v>4</v>
      </c>
      <c r="E341" s="20">
        <v>14</v>
      </c>
      <c r="F341" s="20">
        <v>3</v>
      </c>
      <c r="G341" s="20">
        <v>6</v>
      </c>
      <c r="H341" s="20">
        <v>4</v>
      </c>
      <c r="I341" s="20">
        <v>7</v>
      </c>
      <c r="J341" s="20">
        <v>10</v>
      </c>
      <c r="K341" s="20">
        <v>13</v>
      </c>
      <c r="L341" s="20">
        <v>4</v>
      </c>
      <c r="M341" s="20">
        <v>8</v>
      </c>
      <c r="N341" s="20">
        <v>6</v>
      </c>
      <c r="O341" s="20">
        <v>5</v>
      </c>
      <c r="P341" s="20">
        <v>5</v>
      </c>
      <c r="Q341" s="20">
        <v>7</v>
      </c>
      <c r="R341" s="20">
        <v>4</v>
      </c>
    </row>
    <row r="342" spans="1:18">
      <c r="A342" s="19" t="s">
        <v>42</v>
      </c>
      <c r="B342" s="19" t="s">
        <v>43</v>
      </c>
      <c r="C342" s="20">
        <v>12</v>
      </c>
      <c r="D342" s="20">
        <v>9</v>
      </c>
      <c r="E342" s="20">
        <v>10</v>
      </c>
      <c r="F342" s="20">
        <v>5</v>
      </c>
      <c r="G342" s="20">
        <v>18</v>
      </c>
      <c r="H342" s="20">
        <v>19</v>
      </c>
      <c r="I342" s="20">
        <v>19</v>
      </c>
      <c r="J342" s="20">
        <v>16</v>
      </c>
      <c r="K342" s="20">
        <v>19</v>
      </c>
      <c r="L342" s="20">
        <v>18</v>
      </c>
      <c r="M342" s="20">
        <v>6</v>
      </c>
      <c r="N342" s="20">
        <v>3</v>
      </c>
      <c r="O342" s="20">
        <v>3</v>
      </c>
      <c r="P342" s="20">
        <v>3</v>
      </c>
      <c r="Q342" s="20">
        <v>6</v>
      </c>
      <c r="R342" s="20">
        <v>6</v>
      </c>
    </row>
    <row r="343" spans="1:18">
      <c r="A343" s="19" t="s">
        <v>101</v>
      </c>
      <c r="B343" s="19" t="s">
        <v>102</v>
      </c>
      <c r="C343" s="20">
        <v>7</v>
      </c>
      <c r="D343" s="20">
        <v>2</v>
      </c>
      <c r="E343" s="20">
        <v>15</v>
      </c>
      <c r="F343" s="20">
        <v>5</v>
      </c>
      <c r="G343" s="20">
        <v>6</v>
      </c>
      <c r="H343" s="20">
        <v>4</v>
      </c>
      <c r="I343" s="20">
        <v>6</v>
      </c>
      <c r="J343" s="20">
        <v>7</v>
      </c>
      <c r="K343" s="20">
        <v>8</v>
      </c>
      <c r="L343" s="20">
        <v>3</v>
      </c>
      <c r="M343" s="20">
        <v>2</v>
      </c>
      <c r="N343" s="20">
        <v>2</v>
      </c>
      <c r="O343" s="20">
        <v>0</v>
      </c>
      <c r="P343" s="20">
        <v>1</v>
      </c>
      <c r="Q343" s="20">
        <v>2</v>
      </c>
      <c r="R343" s="20">
        <v>1</v>
      </c>
    </row>
    <row r="344" spans="1:18">
      <c r="A344" s="19" t="s">
        <v>44</v>
      </c>
      <c r="B344" s="19" t="s">
        <v>45</v>
      </c>
      <c r="C344" s="20">
        <v>9</v>
      </c>
      <c r="D344" s="20">
        <v>2</v>
      </c>
      <c r="E344" s="20">
        <v>6</v>
      </c>
      <c r="F344" s="20">
        <v>4</v>
      </c>
      <c r="G344" s="20">
        <v>6</v>
      </c>
      <c r="H344" s="20">
        <v>4</v>
      </c>
      <c r="I344" s="20">
        <v>5</v>
      </c>
      <c r="J344" s="20">
        <v>4</v>
      </c>
      <c r="K344" s="20">
        <v>5</v>
      </c>
      <c r="L344" s="20">
        <v>2</v>
      </c>
      <c r="M344" s="20">
        <v>2</v>
      </c>
      <c r="N344" s="20">
        <v>0</v>
      </c>
      <c r="O344" s="20">
        <v>4</v>
      </c>
      <c r="P344" s="20">
        <v>2</v>
      </c>
      <c r="Q344" s="20">
        <v>2</v>
      </c>
      <c r="R344" s="20">
        <v>2</v>
      </c>
    </row>
    <row r="345" spans="1:18">
      <c r="A345" s="19" t="s">
        <v>46</v>
      </c>
      <c r="B345" s="19" t="s">
        <v>47</v>
      </c>
      <c r="C345" s="20">
        <v>1</v>
      </c>
      <c r="D345" s="20">
        <v>4</v>
      </c>
      <c r="E345" s="20">
        <v>1</v>
      </c>
      <c r="F345" s="20">
        <v>2</v>
      </c>
      <c r="G345" s="20">
        <v>3</v>
      </c>
      <c r="H345" s="20">
        <v>3</v>
      </c>
      <c r="I345" s="20">
        <v>1</v>
      </c>
      <c r="J345" s="20">
        <v>3</v>
      </c>
      <c r="K345" s="20">
        <v>5</v>
      </c>
      <c r="L345" s="20">
        <v>2</v>
      </c>
      <c r="M345" s="20">
        <v>6</v>
      </c>
      <c r="N345" s="20">
        <v>2</v>
      </c>
      <c r="O345" s="20">
        <v>5</v>
      </c>
      <c r="P345" s="20">
        <v>0</v>
      </c>
      <c r="Q345" s="20">
        <v>4</v>
      </c>
      <c r="R345" s="20">
        <v>1</v>
      </c>
    </row>
    <row r="346" spans="1:18">
      <c r="A346" s="19" t="s">
        <v>48</v>
      </c>
      <c r="B346" s="19" t="s">
        <v>49</v>
      </c>
      <c r="C346" s="20">
        <v>15</v>
      </c>
      <c r="D346" s="20">
        <v>11</v>
      </c>
      <c r="E346" s="20">
        <v>8</v>
      </c>
      <c r="F346" s="20">
        <v>9</v>
      </c>
      <c r="G346" s="20">
        <v>12</v>
      </c>
      <c r="H346" s="20">
        <v>7</v>
      </c>
      <c r="I346" s="20">
        <v>15</v>
      </c>
      <c r="J346" s="20">
        <v>7</v>
      </c>
      <c r="K346" s="20">
        <v>13</v>
      </c>
      <c r="L346" s="20">
        <v>9</v>
      </c>
      <c r="M346" s="20">
        <v>4</v>
      </c>
      <c r="N346" s="20">
        <v>4</v>
      </c>
      <c r="O346" s="20">
        <v>4</v>
      </c>
      <c r="P346" s="20">
        <v>5</v>
      </c>
      <c r="Q346" s="20">
        <v>6</v>
      </c>
      <c r="R346" s="20">
        <v>4</v>
      </c>
    </row>
    <row r="347" spans="1:18">
      <c r="A347" s="19" t="s">
        <v>50</v>
      </c>
      <c r="B347" s="19" t="s">
        <v>51</v>
      </c>
      <c r="C347" s="20">
        <v>17</v>
      </c>
      <c r="D347" s="20">
        <v>8</v>
      </c>
      <c r="E347" s="20">
        <v>12</v>
      </c>
      <c r="F347" s="20">
        <v>8</v>
      </c>
      <c r="G347" s="20">
        <v>19</v>
      </c>
      <c r="H347" s="20">
        <v>3</v>
      </c>
      <c r="I347" s="20">
        <v>19</v>
      </c>
      <c r="J347" s="20">
        <v>10</v>
      </c>
      <c r="K347" s="20">
        <v>11</v>
      </c>
      <c r="L347" s="20">
        <v>11</v>
      </c>
      <c r="M347" s="20">
        <v>13</v>
      </c>
      <c r="N347" s="20">
        <v>7</v>
      </c>
      <c r="O347" s="20">
        <v>12</v>
      </c>
      <c r="P347" s="20">
        <v>6</v>
      </c>
      <c r="Q347" s="20">
        <v>6</v>
      </c>
      <c r="R347" s="20">
        <v>2</v>
      </c>
    </row>
    <row r="348" spans="1:18">
      <c r="A348" s="19" t="s">
        <v>52</v>
      </c>
      <c r="B348" s="19" t="s">
        <v>53</v>
      </c>
      <c r="C348" s="20">
        <v>27</v>
      </c>
      <c r="D348" s="20">
        <v>9</v>
      </c>
      <c r="E348" s="20">
        <v>10</v>
      </c>
      <c r="F348" s="20">
        <v>8</v>
      </c>
      <c r="G348" s="20">
        <v>17</v>
      </c>
      <c r="H348" s="20">
        <v>16</v>
      </c>
      <c r="I348" s="20">
        <v>14</v>
      </c>
      <c r="J348" s="20">
        <v>6</v>
      </c>
      <c r="K348" s="20">
        <v>10</v>
      </c>
      <c r="L348" s="20">
        <v>12</v>
      </c>
      <c r="M348" s="20">
        <v>3</v>
      </c>
      <c r="N348" s="20">
        <v>2</v>
      </c>
      <c r="O348" s="20">
        <v>3</v>
      </c>
      <c r="P348" s="20">
        <v>1</v>
      </c>
      <c r="Q348" s="20">
        <v>3</v>
      </c>
      <c r="R348" s="20">
        <v>4</v>
      </c>
    </row>
    <row r="349" spans="1:18">
      <c r="A349" s="19" t="s">
        <v>54</v>
      </c>
      <c r="B349" s="19" t="s">
        <v>55</v>
      </c>
      <c r="C349" s="20">
        <v>25</v>
      </c>
      <c r="D349" s="20">
        <v>16</v>
      </c>
      <c r="E349" s="20">
        <v>14</v>
      </c>
      <c r="F349" s="20">
        <v>9</v>
      </c>
      <c r="G349" s="20">
        <v>10</v>
      </c>
      <c r="H349" s="20">
        <v>4</v>
      </c>
      <c r="I349" s="20">
        <v>10</v>
      </c>
      <c r="J349" s="20">
        <v>4</v>
      </c>
      <c r="K349" s="20">
        <v>10</v>
      </c>
      <c r="L349" s="20">
        <v>2</v>
      </c>
      <c r="M349" s="20">
        <v>5</v>
      </c>
      <c r="N349" s="20">
        <v>1</v>
      </c>
      <c r="O349" s="20">
        <v>1</v>
      </c>
      <c r="P349" s="20">
        <v>2</v>
      </c>
      <c r="Q349" s="20">
        <v>4</v>
      </c>
      <c r="R349" s="20">
        <v>2</v>
      </c>
    </row>
    <row r="350" spans="1:18">
      <c r="A350" s="19" t="s">
        <v>56</v>
      </c>
      <c r="B350" s="19" t="s">
        <v>57</v>
      </c>
      <c r="C350" s="20">
        <v>11</v>
      </c>
      <c r="D350" s="20">
        <v>9</v>
      </c>
      <c r="E350" s="20">
        <v>24</v>
      </c>
      <c r="F350" s="20">
        <v>7</v>
      </c>
      <c r="G350" s="20">
        <v>11</v>
      </c>
      <c r="H350" s="20">
        <v>12</v>
      </c>
      <c r="I350" s="20">
        <v>13</v>
      </c>
      <c r="J350" s="20">
        <v>5</v>
      </c>
      <c r="K350" s="20">
        <v>9</v>
      </c>
      <c r="L350" s="20">
        <v>5</v>
      </c>
      <c r="M350" s="20">
        <v>6</v>
      </c>
      <c r="N350" s="20">
        <v>2</v>
      </c>
      <c r="O350" s="20">
        <v>2</v>
      </c>
      <c r="P350" s="20">
        <v>5</v>
      </c>
      <c r="Q350" s="20">
        <v>4</v>
      </c>
      <c r="R350" s="20">
        <v>3</v>
      </c>
    </row>
    <row r="351" spans="1:18">
      <c r="A351" s="19" t="s">
        <v>103</v>
      </c>
      <c r="B351" s="19" t="s">
        <v>104</v>
      </c>
      <c r="C351" s="20">
        <v>2</v>
      </c>
      <c r="D351" s="20">
        <v>0</v>
      </c>
      <c r="E351" s="20">
        <v>3</v>
      </c>
      <c r="F351" s="20">
        <v>0</v>
      </c>
      <c r="G351" s="20">
        <v>4</v>
      </c>
      <c r="H351" s="20">
        <v>1</v>
      </c>
      <c r="I351" s="20">
        <v>0</v>
      </c>
      <c r="J351" s="20">
        <v>1</v>
      </c>
      <c r="K351" s="20">
        <v>1</v>
      </c>
      <c r="L351" s="20">
        <v>0</v>
      </c>
      <c r="M351" s="20">
        <v>1</v>
      </c>
      <c r="N351" s="20">
        <v>0</v>
      </c>
      <c r="O351" s="20">
        <v>0</v>
      </c>
      <c r="P351" s="20">
        <v>1</v>
      </c>
      <c r="Q351" s="20">
        <v>0</v>
      </c>
      <c r="R351" s="20">
        <v>0</v>
      </c>
    </row>
    <row r="352" spans="1:18">
      <c r="A352" s="19" t="s">
        <v>58</v>
      </c>
      <c r="B352" s="19" t="s">
        <v>59</v>
      </c>
      <c r="C352" s="20">
        <v>12</v>
      </c>
      <c r="D352" s="20">
        <v>10</v>
      </c>
      <c r="E352" s="20">
        <v>8</v>
      </c>
      <c r="F352" s="20">
        <v>3</v>
      </c>
      <c r="G352" s="20">
        <v>6</v>
      </c>
      <c r="H352" s="20">
        <v>12</v>
      </c>
      <c r="I352" s="20">
        <v>8</v>
      </c>
      <c r="J352" s="20">
        <v>6</v>
      </c>
      <c r="K352" s="20">
        <v>6</v>
      </c>
      <c r="L352" s="20">
        <v>3</v>
      </c>
      <c r="M352" s="20">
        <v>4</v>
      </c>
      <c r="N352" s="20">
        <v>0</v>
      </c>
      <c r="O352" s="20">
        <v>3</v>
      </c>
      <c r="P352" s="20">
        <v>6</v>
      </c>
      <c r="Q352" s="20">
        <v>3</v>
      </c>
      <c r="R352" s="20">
        <v>3</v>
      </c>
    </row>
    <row r="353" spans="1:18">
      <c r="A353" s="19" t="s">
        <v>60</v>
      </c>
      <c r="B353" s="19" t="s">
        <v>61</v>
      </c>
      <c r="C353" s="20">
        <v>19</v>
      </c>
      <c r="D353" s="20">
        <v>13</v>
      </c>
      <c r="E353" s="20">
        <v>12</v>
      </c>
      <c r="F353" s="20">
        <v>7</v>
      </c>
      <c r="G353" s="20">
        <v>23</v>
      </c>
      <c r="H353" s="20">
        <v>11</v>
      </c>
      <c r="I353" s="20">
        <v>15</v>
      </c>
      <c r="J353" s="20">
        <v>8</v>
      </c>
      <c r="K353" s="20">
        <v>14</v>
      </c>
      <c r="L353" s="20">
        <v>4</v>
      </c>
      <c r="M353" s="20">
        <v>3</v>
      </c>
      <c r="N353" s="20">
        <v>5</v>
      </c>
      <c r="O353" s="20">
        <v>4</v>
      </c>
      <c r="P353" s="20">
        <v>4</v>
      </c>
      <c r="Q353" s="20">
        <v>1</v>
      </c>
      <c r="R353" s="20">
        <v>2</v>
      </c>
    </row>
    <row r="354" spans="1:18">
      <c r="A354" s="19" t="s">
        <v>62</v>
      </c>
      <c r="B354" s="19" t="s">
        <v>63</v>
      </c>
      <c r="C354" s="20">
        <v>14</v>
      </c>
      <c r="D354" s="20">
        <v>4</v>
      </c>
      <c r="E354" s="20">
        <v>6</v>
      </c>
      <c r="F354" s="20">
        <v>3</v>
      </c>
      <c r="G354" s="20">
        <v>10</v>
      </c>
      <c r="H354" s="20">
        <v>5</v>
      </c>
      <c r="I354" s="20">
        <v>4</v>
      </c>
      <c r="J354" s="20">
        <v>6</v>
      </c>
      <c r="K354" s="20">
        <v>9</v>
      </c>
      <c r="L354" s="20">
        <v>4</v>
      </c>
      <c r="M354" s="20">
        <v>3</v>
      </c>
      <c r="N354" s="20">
        <v>5</v>
      </c>
      <c r="O354" s="20">
        <v>2</v>
      </c>
      <c r="P354" s="20">
        <v>2</v>
      </c>
      <c r="Q354" s="20">
        <v>1</v>
      </c>
      <c r="R354" s="20">
        <v>0</v>
      </c>
    </row>
    <row r="355" spans="1:18">
      <c r="A355" s="19" t="s">
        <v>64</v>
      </c>
      <c r="B355" s="19" t="s">
        <v>65</v>
      </c>
      <c r="C355" s="20">
        <v>5</v>
      </c>
      <c r="D355" s="20">
        <v>1</v>
      </c>
      <c r="E355" s="20">
        <v>3</v>
      </c>
      <c r="F355" s="20">
        <v>7</v>
      </c>
      <c r="G355" s="20">
        <v>5</v>
      </c>
      <c r="H355" s="20">
        <v>7</v>
      </c>
      <c r="I355" s="20">
        <v>4</v>
      </c>
      <c r="J355" s="20">
        <v>3</v>
      </c>
      <c r="K355" s="20">
        <v>6</v>
      </c>
      <c r="L355" s="20">
        <v>4</v>
      </c>
      <c r="M355" s="20">
        <v>1</v>
      </c>
      <c r="N355" s="20">
        <v>1</v>
      </c>
      <c r="O355" s="20">
        <v>2</v>
      </c>
      <c r="P355" s="20">
        <v>2</v>
      </c>
      <c r="Q355" s="20">
        <v>2</v>
      </c>
      <c r="R355" s="20">
        <v>2</v>
      </c>
    </row>
    <row r="356" spans="1:18">
      <c r="A356" s="19" t="s">
        <v>66</v>
      </c>
      <c r="B356" s="19" t="s">
        <v>67</v>
      </c>
      <c r="C356" s="20">
        <v>13</v>
      </c>
      <c r="D356" s="20">
        <v>16</v>
      </c>
      <c r="E356" s="20">
        <v>9</v>
      </c>
      <c r="F356" s="20">
        <v>5</v>
      </c>
      <c r="G356" s="20">
        <v>13</v>
      </c>
      <c r="H356" s="20">
        <v>4</v>
      </c>
      <c r="I356" s="20">
        <v>9</v>
      </c>
      <c r="J356" s="20">
        <v>2</v>
      </c>
      <c r="K356" s="20">
        <v>9</v>
      </c>
      <c r="L356" s="20">
        <v>3</v>
      </c>
      <c r="M356" s="20">
        <v>4</v>
      </c>
      <c r="N356" s="20">
        <v>3</v>
      </c>
      <c r="O356" s="20">
        <v>6</v>
      </c>
      <c r="P356" s="20">
        <v>3</v>
      </c>
      <c r="Q356" s="20">
        <v>4</v>
      </c>
      <c r="R356" s="20">
        <v>3</v>
      </c>
    </row>
    <row r="357" spans="1:18">
      <c r="A357" s="19" t="s">
        <v>105</v>
      </c>
      <c r="B357" s="19" t="s">
        <v>106</v>
      </c>
      <c r="C357" s="20">
        <v>0</v>
      </c>
      <c r="D357" s="20">
        <v>1</v>
      </c>
      <c r="E357" s="20">
        <v>4</v>
      </c>
      <c r="F357" s="20">
        <v>2</v>
      </c>
      <c r="G357" s="20">
        <v>5</v>
      </c>
      <c r="H357" s="20">
        <v>4</v>
      </c>
      <c r="I357" s="20">
        <v>7</v>
      </c>
      <c r="J357" s="20">
        <v>3</v>
      </c>
      <c r="K357" s="20">
        <v>7</v>
      </c>
      <c r="L357" s="20">
        <v>4</v>
      </c>
      <c r="M357" s="20">
        <v>5</v>
      </c>
      <c r="N357" s="20">
        <v>2</v>
      </c>
      <c r="O357" s="20">
        <v>4</v>
      </c>
      <c r="P357" s="20">
        <v>6</v>
      </c>
      <c r="Q357" s="20">
        <v>3</v>
      </c>
      <c r="R357" s="20">
        <v>2</v>
      </c>
    </row>
    <row r="358" spans="1:18">
      <c r="A358" s="19" t="s">
        <v>68</v>
      </c>
      <c r="B358" s="19" t="s">
        <v>69</v>
      </c>
      <c r="C358" s="20">
        <v>11</v>
      </c>
      <c r="D358" s="20">
        <v>12</v>
      </c>
      <c r="E358" s="20">
        <v>9</v>
      </c>
      <c r="F358" s="20">
        <v>5</v>
      </c>
      <c r="G358" s="20">
        <v>8</v>
      </c>
      <c r="H358" s="20">
        <v>9</v>
      </c>
      <c r="I358" s="20">
        <v>9</v>
      </c>
      <c r="J358" s="20">
        <v>6</v>
      </c>
      <c r="K358" s="20">
        <v>8</v>
      </c>
      <c r="L358" s="20">
        <v>4</v>
      </c>
      <c r="M358" s="20">
        <v>8</v>
      </c>
      <c r="N358" s="20">
        <v>3</v>
      </c>
      <c r="O358" s="20">
        <v>6</v>
      </c>
      <c r="P358" s="20">
        <v>3</v>
      </c>
      <c r="Q358" s="20">
        <v>3</v>
      </c>
      <c r="R358" s="20">
        <v>0</v>
      </c>
    </row>
    <row r="359" spans="1:18">
      <c r="A359" s="19" t="s">
        <v>70</v>
      </c>
      <c r="B359" s="19" t="s">
        <v>71</v>
      </c>
      <c r="C359" s="20">
        <v>18</v>
      </c>
      <c r="D359" s="20">
        <v>16</v>
      </c>
      <c r="E359" s="20">
        <v>20</v>
      </c>
      <c r="F359" s="20">
        <v>14</v>
      </c>
      <c r="G359" s="20">
        <v>22</v>
      </c>
      <c r="H359" s="20">
        <v>23</v>
      </c>
      <c r="I359" s="20">
        <v>27</v>
      </c>
      <c r="J359" s="20">
        <v>14</v>
      </c>
      <c r="K359" s="20">
        <v>24</v>
      </c>
      <c r="L359" s="20">
        <v>13</v>
      </c>
      <c r="M359" s="20">
        <v>5</v>
      </c>
      <c r="N359" s="20">
        <v>3</v>
      </c>
      <c r="O359" s="20">
        <v>2</v>
      </c>
      <c r="P359" s="20">
        <v>7</v>
      </c>
      <c r="Q359" s="20">
        <v>4</v>
      </c>
      <c r="R359" s="20">
        <v>2</v>
      </c>
    </row>
    <row r="360" spans="1:18">
      <c r="A360" s="19" t="s">
        <v>107</v>
      </c>
      <c r="B360" s="19" t="s">
        <v>108</v>
      </c>
      <c r="C360" s="20">
        <v>8</v>
      </c>
      <c r="D360" s="20">
        <v>5</v>
      </c>
      <c r="E360" s="20">
        <v>6</v>
      </c>
      <c r="F360" s="20">
        <v>1</v>
      </c>
      <c r="G360" s="20">
        <v>4</v>
      </c>
      <c r="H360" s="20">
        <v>3</v>
      </c>
      <c r="I360" s="20">
        <v>3</v>
      </c>
      <c r="J360" s="20">
        <v>2</v>
      </c>
      <c r="K360" s="20">
        <v>0</v>
      </c>
      <c r="L360" s="20">
        <v>0</v>
      </c>
      <c r="M360" s="20">
        <v>2</v>
      </c>
      <c r="N360" s="20">
        <v>1</v>
      </c>
      <c r="O360" s="20">
        <v>3</v>
      </c>
      <c r="P360" s="20">
        <v>5</v>
      </c>
      <c r="Q360" s="20">
        <v>2</v>
      </c>
      <c r="R360" s="20">
        <v>3</v>
      </c>
    </row>
    <row r="361" spans="1:18">
      <c r="A361" s="17"/>
      <c r="B361" s="17"/>
      <c r="C361" s="17"/>
      <c r="D361" s="17"/>
      <c r="E361" s="17"/>
      <c r="F361" s="17"/>
      <c r="G361" s="17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</row>
    <row r="362" spans="1:18">
      <c r="A362" s="17"/>
      <c r="B362" s="17"/>
      <c r="C362" s="17"/>
      <c r="D362" s="17"/>
      <c r="E362" s="17"/>
      <c r="F362" s="17"/>
      <c r="G362" s="17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</row>
    <row r="363" spans="1:18">
      <c r="A363" s="17"/>
      <c r="B363" s="17" t="s">
        <v>72</v>
      </c>
      <c r="C363" s="17"/>
      <c r="D363" s="17"/>
      <c r="E363" s="17"/>
      <c r="F363" s="17"/>
      <c r="G363" s="17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</row>
    <row r="364" spans="1:18">
      <c r="A364" s="17" t="s">
        <v>0</v>
      </c>
      <c r="B364" s="17" t="s">
        <v>1</v>
      </c>
      <c r="C364" s="17" t="s">
        <v>2</v>
      </c>
      <c r="D364" s="17" t="s">
        <v>3</v>
      </c>
      <c r="E364" s="17" t="s">
        <v>4</v>
      </c>
      <c r="F364" s="17" t="s">
        <v>5</v>
      </c>
      <c r="G364" s="17" t="s">
        <v>6</v>
      </c>
      <c r="H364" s="17" t="s">
        <v>7</v>
      </c>
      <c r="I364" s="17" t="s">
        <v>8</v>
      </c>
      <c r="J364" s="17" t="s">
        <v>9</v>
      </c>
      <c r="K364" s="17" t="s">
        <v>10</v>
      </c>
      <c r="L364" s="17" t="s">
        <v>11</v>
      </c>
      <c r="M364" s="17" t="s">
        <v>12</v>
      </c>
      <c r="N364" s="17" t="s">
        <v>13</v>
      </c>
      <c r="O364" s="17" t="s">
        <v>14</v>
      </c>
      <c r="P364" s="17" t="s">
        <v>15</v>
      </c>
      <c r="Q364" s="17" t="s">
        <v>16</v>
      </c>
      <c r="R364" s="17" t="s">
        <v>17</v>
      </c>
    </row>
    <row r="365" spans="1:18">
      <c r="A365" s="19" t="s">
        <v>18</v>
      </c>
      <c r="B365" s="19" t="s">
        <v>19</v>
      </c>
      <c r="C365" s="20">
        <f>+C328+C292+C256+C220+C184+C148+C112+C76+C40+C4</f>
        <v>155</v>
      </c>
      <c r="D365" s="20">
        <f t="shared" ref="D365:R365" si="0">+D328+D292+D256+D220+D184+D148+D112+D76+D40+D4</f>
        <v>148</v>
      </c>
      <c r="E365" s="20">
        <f t="shared" si="0"/>
        <v>162</v>
      </c>
      <c r="F365" s="20">
        <f t="shared" si="0"/>
        <v>117</v>
      </c>
      <c r="G365" s="20">
        <f t="shared" si="0"/>
        <v>148</v>
      </c>
      <c r="H365" s="20">
        <f t="shared" si="0"/>
        <v>121</v>
      </c>
      <c r="I365" s="20">
        <f t="shared" si="0"/>
        <v>175</v>
      </c>
      <c r="J365" s="20">
        <f t="shared" si="0"/>
        <v>133</v>
      </c>
      <c r="K365" s="20">
        <f t="shared" si="0"/>
        <v>117</v>
      </c>
      <c r="L365" s="20">
        <f t="shared" si="0"/>
        <v>116</v>
      </c>
      <c r="M365" s="20">
        <f t="shared" si="0"/>
        <v>124</v>
      </c>
      <c r="N365" s="20">
        <f t="shared" si="0"/>
        <v>89</v>
      </c>
      <c r="O365" s="20">
        <f t="shared" si="0"/>
        <v>110</v>
      </c>
      <c r="P365" s="20">
        <f t="shared" si="0"/>
        <v>113</v>
      </c>
      <c r="Q365" s="20">
        <f t="shared" si="0"/>
        <v>124</v>
      </c>
      <c r="R365" s="20">
        <f t="shared" si="0"/>
        <v>105</v>
      </c>
    </row>
    <row r="366" spans="1:18">
      <c r="A366" s="19" t="s">
        <v>20</v>
      </c>
      <c r="B366" s="19" t="s">
        <v>21</v>
      </c>
      <c r="C366" s="20">
        <f t="shared" ref="C366:R366" si="1">+C329+C293+C257+C221+C185+C149+C113+C77+C41+C5</f>
        <v>349</v>
      </c>
      <c r="D366" s="20">
        <f t="shared" si="1"/>
        <v>236</v>
      </c>
      <c r="E366" s="20">
        <f t="shared" si="1"/>
        <v>391</v>
      </c>
      <c r="F366" s="20">
        <f t="shared" si="1"/>
        <v>267</v>
      </c>
      <c r="G366" s="20">
        <f t="shared" si="1"/>
        <v>412</v>
      </c>
      <c r="H366" s="20">
        <f t="shared" si="1"/>
        <v>309</v>
      </c>
      <c r="I366" s="20">
        <f t="shared" si="1"/>
        <v>408</v>
      </c>
      <c r="J366" s="20">
        <f t="shared" si="1"/>
        <v>312</v>
      </c>
      <c r="K366" s="20">
        <f t="shared" si="1"/>
        <v>400</v>
      </c>
      <c r="L366" s="20">
        <f t="shared" si="1"/>
        <v>286</v>
      </c>
      <c r="M366" s="20">
        <f t="shared" si="1"/>
        <v>266</v>
      </c>
      <c r="N366" s="20">
        <f t="shared" si="1"/>
        <v>220</v>
      </c>
      <c r="O366" s="20">
        <f t="shared" si="1"/>
        <v>207</v>
      </c>
      <c r="P366" s="20">
        <f t="shared" si="1"/>
        <v>207</v>
      </c>
      <c r="Q366" s="20">
        <f t="shared" si="1"/>
        <v>210</v>
      </c>
      <c r="R366" s="20">
        <f t="shared" si="1"/>
        <v>170</v>
      </c>
    </row>
    <row r="367" spans="1:18">
      <c r="A367" s="19" t="s">
        <v>97</v>
      </c>
      <c r="B367" s="19" t="s">
        <v>98</v>
      </c>
      <c r="C367" s="20">
        <f t="shared" ref="C367:R367" si="2">+C330+C294+C258+C222+C186+C150+C114+C78+C42+C6</f>
        <v>107</v>
      </c>
      <c r="D367" s="20">
        <f t="shared" si="2"/>
        <v>84</v>
      </c>
      <c r="E367" s="20">
        <f t="shared" si="2"/>
        <v>133</v>
      </c>
      <c r="F367" s="20">
        <f t="shared" si="2"/>
        <v>116</v>
      </c>
      <c r="G367" s="20">
        <f t="shared" si="2"/>
        <v>242</v>
      </c>
      <c r="H367" s="20">
        <f t="shared" si="2"/>
        <v>197</v>
      </c>
      <c r="I367" s="20">
        <f t="shared" si="2"/>
        <v>311</v>
      </c>
      <c r="J367" s="20">
        <f t="shared" si="2"/>
        <v>223</v>
      </c>
      <c r="K367" s="20">
        <f t="shared" si="2"/>
        <v>367</v>
      </c>
      <c r="L367" s="20">
        <f t="shared" si="2"/>
        <v>186</v>
      </c>
      <c r="M367" s="20">
        <f t="shared" si="2"/>
        <v>98</v>
      </c>
      <c r="N367" s="20">
        <f t="shared" si="2"/>
        <v>89</v>
      </c>
      <c r="O367" s="20">
        <f t="shared" si="2"/>
        <v>81</v>
      </c>
      <c r="P367" s="20">
        <f t="shared" si="2"/>
        <v>68</v>
      </c>
      <c r="Q367" s="20">
        <f t="shared" si="2"/>
        <v>95</v>
      </c>
      <c r="R367" s="20">
        <f t="shared" si="2"/>
        <v>69</v>
      </c>
    </row>
    <row r="368" spans="1:18">
      <c r="A368" s="19" t="s">
        <v>22</v>
      </c>
      <c r="B368" s="19" t="s">
        <v>23</v>
      </c>
      <c r="C368" s="20">
        <f t="shared" ref="C368:R368" si="3">+C331+C295+C259+C223+C187+C151+C115+C79+C43+C7</f>
        <v>190</v>
      </c>
      <c r="D368" s="20">
        <f t="shared" si="3"/>
        <v>110</v>
      </c>
      <c r="E368" s="20">
        <f t="shared" si="3"/>
        <v>210</v>
      </c>
      <c r="F368" s="20">
        <f t="shared" si="3"/>
        <v>152</v>
      </c>
      <c r="G368" s="20">
        <f t="shared" si="3"/>
        <v>232</v>
      </c>
      <c r="H368" s="20">
        <f t="shared" si="3"/>
        <v>176</v>
      </c>
      <c r="I368" s="20">
        <f t="shared" si="3"/>
        <v>241</v>
      </c>
      <c r="J368" s="20">
        <f t="shared" si="3"/>
        <v>205</v>
      </c>
      <c r="K368" s="20">
        <f t="shared" si="3"/>
        <v>206</v>
      </c>
      <c r="L368" s="20">
        <f t="shared" si="3"/>
        <v>174</v>
      </c>
      <c r="M368" s="20">
        <f t="shared" si="3"/>
        <v>142</v>
      </c>
      <c r="N368" s="20">
        <f t="shared" si="3"/>
        <v>143</v>
      </c>
      <c r="O368" s="20">
        <f t="shared" si="3"/>
        <v>157</v>
      </c>
      <c r="P368" s="20">
        <f t="shared" si="3"/>
        <v>142</v>
      </c>
      <c r="Q368" s="20">
        <f t="shared" si="3"/>
        <v>148</v>
      </c>
      <c r="R368" s="20">
        <f t="shared" si="3"/>
        <v>130</v>
      </c>
    </row>
    <row r="369" spans="1:18">
      <c r="A369" s="19" t="s">
        <v>24</v>
      </c>
      <c r="B369" s="19" t="s">
        <v>25</v>
      </c>
      <c r="C369" s="20">
        <f t="shared" ref="C369:R369" si="4">+C332+C296+C260+C224+C188+C152+C116+C80+C44+C8</f>
        <v>345</v>
      </c>
      <c r="D369" s="20">
        <f t="shared" si="4"/>
        <v>237</v>
      </c>
      <c r="E369" s="20">
        <f t="shared" si="4"/>
        <v>405</v>
      </c>
      <c r="F369" s="20">
        <f t="shared" si="4"/>
        <v>270</v>
      </c>
      <c r="G369" s="20">
        <f t="shared" si="4"/>
        <v>426</v>
      </c>
      <c r="H369" s="20">
        <f t="shared" si="4"/>
        <v>303</v>
      </c>
      <c r="I369" s="20">
        <f t="shared" si="4"/>
        <v>425</v>
      </c>
      <c r="J369" s="20">
        <f t="shared" si="4"/>
        <v>294</v>
      </c>
      <c r="K369" s="20">
        <f t="shared" si="4"/>
        <v>416</v>
      </c>
      <c r="L369" s="20">
        <f t="shared" si="4"/>
        <v>309</v>
      </c>
      <c r="M369" s="20">
        <f t="shared" si="4"/>
        <v>229</v>
      </c>
      <c r="N369" s="20">
        <f t="shared" si="4"/>
        <v>200</v>
      </c>
      <c r="O369" s="20">
        <f t="shared" si="4"/>
        <v>202</v>
      </c>
      <c r="P369" s="20">
        <f t="shared" si="4"/>
        <v>177</v>
      </c>
      <c r="Q369" s="20">
        <f t="shared" si="4"/>
        <v>178</v>
      </c>
      <c r="R369" s="20">
        <f t="shared" si="4"/>
        <v>164</v>
      </c>
    </row>
    <row r="370" spans="1:18">
      <c r="A370" s="19" t="s">
        <v>99</v>
      </c>
      <c r="B370" s="19" t="s">
        <v>100</v>
      </c>
      <c r="C370" s="20">
        <f t="shared" ref="C370:R370" si="5">+C333+C297+C261+C225+C189+C153+C117+C81+C45+C9</f>
        <v>96</v>
      </c>
      <c r="D370" s="20">
        <f t="shared" si="5"/>
        <v>61</v>
      </c>
      <c r="E370" s="20">
        <f t="shared" si="5"/>
        <v>91</v>
      </c>
      <c r="F370" s="20">
        <f t="shared" si="5"/>
        <v>71</v>
      </c>
      <c r="G370" s="20">
        <f t="shared" si="5"/>
        <v>96</v>
      </c>
      <c r="H370" s="20">
        <f t="shared" si="5"/>
        <v>65</v>
      </c>
      <c r="I370" s="20">
        <f t="shared" si="5"/>
        <v>84</v>
      </c>
      <c r="J370" s="20">
        <f t="shared" si="5"/>
        <v>49</v>
      </c>
      <c r="K370" s="20">
        <f t="shared" si="5"/>
        <v>80</v>
      </c>
      <c r="L370" s="20">
        <f t="shared" si="5"/>
        <v>62</v>
      </c>
      <c r="M370" s="20">
        <f t="shared" si="5"/>
        <v>57</v>
      </c>
      <c r="N370" s="20">
        <f t="shared" si="5"/>
        <v>35</v>
      </c>
      <c r="O370" s="20">
        <f t="shared" si="5"/>
        <v>55</v>
      </c>
      <c r="P370" s="20">
        <f t="shared" si="5"/>
        <v>45</v>
      </c>
      <c r="Q370" s="20">
        <f t="shared" si="5"/>
        <v>58</v>
      </c>
      <c r="R370" s="20">
        <f t="shared" si="5"/>
        <v>61</v>
      </c>
    </row>
    <row r="371" spans="1:18">
      <c r="A371" s="19" t="s">
        <v>26</v>
      </c>
      <c r="B371" s="19" t="s">
        <v>27</v>
      </c>
      <c r="C371" s="20">
        <f t="shared" ref="C371:R371" si="6">+C334+C298+C262+C226+C190+C154+C118+C82+C46+C10</f>
        <v>103</v>
      </c>
      <c r="D371" s="20">
        <f t="shared" si="6"/>
        <v>66</v>
      </c>
      <c r="E371" s="20">
        <f t="shared" si="6"/>
        <v>75</v>
      </c>
      <c r="F371" s="20">
        <f t="shared" si="6"/>
        <v>54</v>
      </c>
      <c r="G371" s="20">
        <f t="shared" si="6"/>
        <v>69</v>
      </c>
      <c r="H371" s="20">
        <f t="shared" si="6"/>
        <v>51</v>
      </c>
      <c r="I371" s="20">
        <f t="shared" si="6"/>
        <v>89</v>
      </c>
      <c r="J371" s="20">
        <f t="shared" si="6"/>
        <v>55</v>
      </c>
      <c r="K371" s="20">
        <f t="shared" si="6"/>
        <v>74</v>
      </c>
      <c r="L371" s="20">
        <f t="shared" si="6"/>
        <v>63</v>
      </c>
      <c r="M371" s="20">
        <f t="shared" si="6"/>
        <v>67</v>
      </c>
      <c r="N371" s="20">
        <f t="shared" si="6"/>
        <v>67</v>
      </c>
      <c r="O371" s="20">
        <f t="shared" si="6"/>
        <v>65</v>
      </c>
      <c r="P371" s="20">
        <f t="shared" si="6"/>
        <v>45</v>
      </c>
      <c r="Q371" s="20">
        <f t="shared" si="6"/>
        <v>71</v>
      </c>
      <c r="R371" s="20">
        <f t="shared" si="6"/>
        <v>53</v>
      </c>
    </row>
    <row r="372" spans="1:18">
      <c r="A372" s="19" t="s">
        <v>28</v>
      </c>
      <c r="B372" s="19" t="s">
        <v>29</v>
      </c>
      <c r="C372" s="20">
        <f t="shared" ref="C372:R372" si="7">+C335+C299+C263+C227+C191+C155+C119+C83+C47+C11</f>
        <v>180</v>
      </c>
      <c r="D372" s="20">
        <f t="shared" si="7"/>
        <v>104</v>
      </c>
      <c r="E372" s="20">
        <f t="shared" si="7"/>
        <v>180</v>
      </c>
      <c r="F372" s="20">
        <f t="shared" si="7"/>
        <v>132</v>
      </c>
      <c r="G372" s="20">
        <f t="shared" si="7"/>
        <v>181</v>
      </c>
      <c r="H372" s="20">
        <f t="shared" si="7"/>
        <v>157</v>
      </c>
      <c r="I372" s="20">
        <f t="shared" si="7"/>
        <v>200</v>
      </c>
      <c r="J372" s="20">
        <f t="shared" si="7"/>
        <v>147</v>
      </c>
      <c r="K372" s="20">
        <f t="shared" si="7"/>
        <v>168</v>
      </c>
      <c r="L372" s="20">
        <f t="shared" si="7"/>
        <v>129</v>
      </c>
      <c r="M372" s="20">
        <f t="shared" si="7"/>
        <v>83</v>
      </c>
      <c r="N372" s="20">
        <f t="shared" si="7"/>
        <v>117</v>
      </c>
      <c r="O372" s="20">
        <f t="shared" si="7"/>
        <v>91</v>
      </c>
      <c r="P372" s="20">
        <f t="shared" si="7"/>
        <v>100</v>
      </c>
      <c r="Q372" s="20">
        <f t="shared" si="7"/>
        <v>72</v>
      </c>
      <c r="R372" s="20">
        <f t="shared" si="7"/>
        <v>95</v>
      </c>
    </row>
    <row r="373" spans="1:18">
      <c r="A373" s="19" t="s">
        <v>30</v>
      </c>
      <c r="B373" s="19" t="s">
        <v>31</v>
      </c>
      <c r="C373" s="20">
        <f t="shared" ref="C373:R373" si="8">+C336+C300+C264+C228+C192+C156+C120+C84+C48+C12</f>
        <v>166</v>
      </c>
      <c r="D373" s="20">
        <f t="shared" si="8"/>
        <v>130</v>
      </c>
      <c r="E373" s="20">
        <f t="shared" si="8"/>
        <v>157</v>
      </c>
      <c r="F373" s="20">
        <f t="shared" si="8"/>
        <v>106</v>
      </c>
      <c r="G373" s="20">
        <f t="shared" si="8"/>
        <v>172</v>
      </c>
      <c r="H373" s="20">
        <f t="shared" si="8"/>
        <v>121</v>
      </c>
      <c r="I373" s="20">
        <f t="shared" si="8"/>
        <v>148</v>
      </c>
      <c r="J373" s="20">
        <f t="shared" si="8"/>
        <v>99</v>
      </c>
      <c r="K373" s="20">
        <f t="shared" si="8"/>
        <v>157</v>
      </c>
      <c r="L373" s="20">
        <f t="shared" si="8"/>
        <v>111</v>
      </c>
      <c r="M373" s="20">
        <f t="shared" si="8"/>
        <v>132</v>
      </c>
      <c r="N373" s="20">
        <f t="shared" si="8"/>
        <v>114</v>
      </c>
      <c r="O373" s="20">
        <f t="shared" si="8"/>
        <v>110</v>
      </c>
      <c r="P373" s="20">
        <f t="shared" si="8"/>
        <v>76</v>
      </c>
      <c r="Q373" s="20">
        <f t="shared" si="8"/>
        <v>95</v>
      </c>
      <c r="R373" s="20">
        <f t="shared" si="8"/>
        <v>74</v>
      </c>
    </row>
    <row r="374" spans="1:18">
      <c r="A374" s="19" t="s">
        <v>32</v>
      </c>
      <c r="B374" s="19" t="s">
        <v>33</v>
      </c>
      <c r="C374" s="20">
        <f t="shared" ref="C374:R374" si="9">+C337+C301+C265+C229+C193+C157+C121+C85+C49+C13</f>
        <v>93</v>
      </c>
      <c r="D374" s="20">
        <f t="shared" si="9"/>
        <v>77</v>
      </c>
      <c r="E374" s="20">
        <f t="shared" si="9"/>
        <v>264</v>
      </c>
      <c r="F374" s="20">
        <f t="shared" si="9"/>
        <v>170</v>
      </c>
      <c r="G374" s="20">
        <f t="shared" si="9"/>
        <v>377</v>
      </c>
      <c r="H374" s="20">
        <f t="shared" si="9"/>
        <v>239</v>
      </c>
      <c r="I374" s="20">
        <f t="shared" si="9"/>
        <v>444</v>
      </c>
      <c r="J374" s="20">
        <f t="shared" si="9"/>
        <v>317</v>
      </c>
      <c r="K374" s="20">
        <f t="shared" si="9"/>
        <v>621</v>
      </c>
      <c r="L374" s="20">
        <f t="shared" si="9"/>
        <v>394</v>
      </c>
      <c r="M374" s="20">
        <f t="shared" si="9"/>
        <v>417</v>
      </c>
      <c r="N374" s="20">
        <f t="shared" si="9"/>
        <v>321</v>
      </c>
      <c r="O374" s="20">
        <f t="shared" si="9"/>
        <v>315</v>
      </c>
      <c r="P374" s="20">
        <f t="shared" si="9"/>
        <v>241</v>
      </c>
      <c r="Q374" s="20">
        <f t="shared" si="9"/>
        <v>201</v>
      </c>
      <c r="R374" s="20">
        <f t="shared" si="9"/>
        <v>186</v>
      </c>
    </row>
    <row r="375" spans="1:18">
      <c r="A375" s="19" t="s">
        <v>34</v>
      </c>
      <c r="B375" s="19" t="s">
        <v>35</v>
      </c>
      <c r="C375" s="20">
        <f t="shared" ref="C375:R375" si="10">+C338+C302+C266+C230+C194+C158+C122+C86+C50+C14</f>
        <v>95</v>
      </c>
      <c r="D375" s="20">
        <f t="shared" si="10"/>
        <v>85</v>
      </c>
      <c r="E375" s="20">
        <f t="shared" si="10"/>
        <v>122</v>
      </c>
      <c r="F375" s="20">
        <f t="shared" si="10"/>
        <v>94</v>
      </c>
      <c r="G375" s="20">
        <f t="shared" si="10"/>
        <v>132</v>
      </c>
      <c r="H375" s="20">
        <f t="shared" si="10"/>
        <v>131</v>
      </c>
      <c r="I375" s="20">
        <f t="shared" si="10"/>
        <v>161</v>
      </c>
      <c r="J375" s="20">
        <f t="shared" si="10"/>
        <v>127</v>
      </c>
      <c r="K375" s="20">
        <f t="shared" si="10"/>
        <v>170</v>
      </c>
      <c r="L375" s="20">
        <f t="shared" si="10"/>
        <v>123</v>
      </c>
      <c r="M375" s="20">
        <f t="shared" si="10"/>
        <v>73</v>
      </c>
      <c r="N375" s="20">
        <f t="shared" si="10"/>
        <v>50</v>
      </c>
      <c r="O375" s="20">
        <f t="shared" si="10"/>
        <v>68</v>
      </c>
      <c r="P375" s="20">
        <f t="shared" si="10"/>
        <v>45</v>
      </c>
      <c r="Q375" s="20">
        <f t="shared" si="10"/>
        <v>82</v>
      </c>
      <c r="R375" s="20">
        <f t="shared" si="10"/>
        <v>48</v>
      </c>
    </row>
    <row r="376" spans="1:18">
      <c r="A376" s="19" t="s">
        <v>36</v>
      </c>
      <c r="B376" s="19" t="s">
        <v>37</v>
      </c>
      <c r="C376" s="20">
        <f t="shared" ref="C376:R376" si="11">+C339+C303+C267+C231+C195+C159+C123+C87+C51+C15</f>
        <v>152</v>
      </c>
      <c r="D376" s="20">
        <f t="shared" si="11"/>
        <v>125</v>
      </c>
      <c r="E376" s="20">
        <f t="shared" si="11"/>
        <v>162</v>
      </c>
      <c r="F376" s="20">
        <f t="shared" si="11"/>
        <v>137</v>
      </c>
      <c r="G376" s="20">
        <f t="shared" si="11"/>
        <v>125</v>
      </c>
      <c r="H376" s="20">
        <f t="shared" si="11"/>
        <v>120</v>
      </c>
      <c r="I376" s="20">
        <f t="shared" si="11"/>
        <v>133</v>
      </c>
      <c r="J376" s="20">
        <f t="shared" si="11"/>
        <v>113</v>
      </c>
      <c r="K376" s="20">
        <f t="shared" si="11"/>
        <v>120</v>
      </c>
      <c r="L376" s="20">
        <f t="shared" si="11"/>
        <v>96</v>
      </c>
      <c r="M376" s="20">
        <f t="shared" si="11"/>
        <v>100</v>
      </c>
      <c r="N376" s="20">
        <f t="shared" si="11"/>
        <v>94</v>
      </c>
      <c r="O376" s="20">
        <f t="shared" si="11"/>
        <v>65</v>
      </c>
      <c r="P376" s="20">
        <f t="shared" si="11"/>
        <v>90</v>
      </c>
      <c r="Q376" s="20">
        <f t="shared" si="11"/>
        <v>99</v>
      </c>
      <c r="R376" s="20">
        <f t="shared" si="11"/>
        <v>87</v>
      </c>
    </row>
    <row r="377" spans="1:18">
      <c r="A377" s="19" t="s">
        <v>38</v>
      </c>
      <c r="B377" s="19" t="s">
        <v>39</v>
      </c>
      <c r="C377" s="20">
        <f t="shared" ref="C377:R377" si="12">+C340+C304+C268+C232+C196+C160+C124+C88+C52+C16</f>
        <v>293</v>
      </c>
      <c r="D377" s="20">
        <f t="shared" si="12"/>
        <v>206</v>
      </c>
      <c r="E377" s="20">
        <f t="shared" si="12"/>
        <v>314</v>
      </c>
      <c r="F377" s="20">
        <f t="shared" si="12"/>
        <v>197</v>
      </c>
      <c r="G377" s="20">
        <f t="shared" si="12"/>
        <v>274</v>
      </c>
      <c r="H377" s="20">
        <f t="shared" si="12"/>
        <v>223</v>
      </c>
      <c r="I377" s="20">
        <f t="shared" si="12"/>
        <v>253</v>
      </c>
      <c r="J377" s="20">
        <f t="shared" si="12"/>
        <v>174</v>
      </c>
      <c r="K377" s="20">
        <f t="shared" si="12"/>
        <v>270</v>
      </c>
      <c r="L377" s="20">
        <f t="shared" si="12"/>
        <v>191</v>
      </c>
      <c r="M377" s="20">
        <f t="shared" si="12"/>
        <v>87</v>
      </c>
      <c r="N377" s="20">
        <f t="shared" si="12"/>
        <v>95</v>
      </c>
      <c r="O377" s="20">
        <f t="shared" si="12"/>
        <v>77</v>
      </c>
      <c r="P377" s="20">
        <f t="shared" si="12"/>
        <v>99</v>
      </c>
      <c r="Q377" s="20">
        <f t="shared" si="12"/>
        <v>66</v>
      </c>
      <c r="R377" s="20">
        <f t="shared" si="12"/>
        <v>99</v>
      </c>
    </row>
    <row r="378" spans="1:18">
      <c r="A378" s="19" t="s">
        <v>40</v>
      </c>
      <c r="B378" s="19" t="s">
        <v>41</v>
      </c>
      <c r="C378" s="20">
        <f t="shared" ref="C378:R378" si="13">+C341+C305+C269+C233+C197+C161+C125+C89+C53+C17</f>
        <v>146</v>
      </c>
      <c r="D378" s="20">
        <f t="shared" si="13"/>
        <v>80</v>
      </c>
      <c r="E378" s="20">
        <f t="shared" si="13"/>
        <v>198</v>
      </c>
      <c r="F378" s="20">
        <f t="shared" si="13"/>
        <v>118</v>
      </c>
      <c r="G378" s="20">
        <f t="shared" si="13"/>
        <v>178</v>
      </c>
      <c r="H378" s="20">
        <f t="shared" si="13"/>
        <v>97</v>
      </c>
      <c r="I378" s="20">
        <f t="shared" si="13"/>
        <v>183</v>
      </c>
      <c r="J378" s="20">
        <f t="shared" si="13"/>
        <v>133</v>
      </c>
      <c r="K378" s="20">
        <f t="shared" si="13"/>
        <v>191</v>
      </c>
      <c r="L378" s="20">
        <f t="shared" si="13"/>
        <v>134</v>
      </c>
      <c r="M378" s="20">
        <f t="shared" si="13"/>
        <v>109</v>
      </c>
      <c r="N378" s="20">
        <f t="shared" si="13"/>
        <v>122</v>
      </c>
      <c r="O378" s="20">
        <f t="shared" si="13"/>
        <v>113</v>
      </c>
      <c r="P378" s="20">
        <f t="shared" si="13"/>
        <v>105</v>
      </c>
      <c r="Q378" s="20">
        <f t="shared" si="13"/>
        <v>101</v>
      </c>
      <c r="R378" s="20">
        <f t="shared" si="13"/>
        <v>99</v>
      </c>
    </row>
    <row r="379" spans="1:18">
      <c r="A379" s="19" t="s">
        <v>42</v>
      </c>
      <c r="B379" s="19" t="s">
        <v>43</v>
      </c>
      <c r="C379" s="20">
        <f t="shared" ref="C379:R379" si="14">+C342+C306+C270+C234+C198+C162+C126+C90+C54+C18</f>
        <v>100</v>
      </c>
      <c r="D379" s="20">
        <f t="shared" si="14"/>
        <v>68</v>
      </c>
      <c r="E379" s="20">
        <f t="shared" si="14"/>
        <v>152</v>
      </c>
      <c r="F379" s="20">
        <f t="shared" si="14"/>
        <v>98</v>
      </c>
      <c r="G379" s="20">
        <f t="shared" si="14"/>
        <v>171</v>
      </c>
      <c r="H379" s="20">
        <f t="shared" si="14"/>
        <v>169</v>
      </c>
      <c r="I379" s="20">
        <f t="shared" si="14"/>
        <v>214</v>
      </c>
      <c r="J379" s="20">
        <f t="shared" si="14"/>
        <v>141</v>
      </c>
      <c r="K379" s="20">
        <f t="shared" si="14"/>
        <v>168</v>
      </c>
      <c r="L379" s="20">
        <f t="shared" si="14"/>
        <v>141</v>
      </c>
      <c r="M379" s="20">
        <f t="shared" si="14"/>
        <v>53</v>
      </c>
      <c r="N379" s="20">
        <f t="shared" si="14"/>
        <v>48</v>
      </c>
      <c r="O379" s="20">
        <f t="shared" si="14"/>
        <v>64</v>
      </c>
      <c r="P379" s="20">
        <f t="shared" si="14"/>
        <v>58</v>
      </c>
      <c r="Q379" s="20">
        <f t="shared" si="14"/>
        <v>49</v>
      </c>
      <c r="R379" s="20">
        <f t="shared" si="14"/>
        <v>40</v>
      </c>
    </row>
    <row r="380" spans="1:18">
      <c r="A380" s="19" t="s">
        <v>101</v>
      </c>
      <c r="B380" s="19" t="s">
        <v>102</v>
      </c>
      <c r="C380" s="20">
        <f t="shared" ref="C380:R380" si="15">+C343+C307+C271+C235+C199+C163+C127+C91+C55+C19</f>
        <v>97</v>
      </c>
      <c r="D380" s="20">
        <f t="shared" si="15"/>
        <v>67</v>
      </c>
      <c r="E380" s="20">
        <f t="shared" si="15"/>
        <v>130</v>
      </c>
      <c r="F380" s="20">
        <f t="shared" si="15"/>
        <v>97</v>
      </c>
      <c r="G380" s="20">
        <f t="shared" si="15"/>
        <v>163</v>
      </c>
      <c r="H380" s="20">
        <f t="shared" si="15"/>
        <v>89</v>
      </c>
      <c r="I380" s="20">
        <f t="shared" si="15"/>
        <v>145</v>
      </c>
      <c r="J380" s="20">
        <f t="shared" si="15"/>
        <v>92</v>
      </c>
      <c r="K380" s="20">
        <f t="shared" si="15"/>
        <v>155</v>
      </c>
      <c r="L380" s="20">
        <f t="shared" si="15"/>
        <v>99</v>
      </c>
      <c r="M380" s="20">
        <f t="shared" si="15"/>
        <v>79</v>
      </c>
      <c r="N380" s="20">
        <f t="shared" si="15"/>
        <v>57</v>
      </c>
      <c r="O380" s="20">
        <f t="shared" si="15"/>
        <v>53</v>
      </c>
      <c r="P380" s="20">
        <f t="shared" si="15"/>
        <v>80</v>
      </c>
      <c r="Q380" s="20">
        <f t="shared" si="15"/>
        <v>55</v>
      </c>
      <c r="R380" s="20">
        <f t="shared" si="15"/>
        <v>50</v>
      </c>
    </row>
    <row r="381" spans="1:18">
      <c r="A381" s="19" t="s">
        <v>44</v>
      </c>
      <c r="B381" s="19" t="s">
        <v>45</v>
      </c>
      <c r="C381" s="20">
        <f t="shared" ref="C381:R381" si="16">+C344+C308+C272+C236+C200+C164+C128+C92+C56+C20</f>
        <v>158</v>
      </c>
      <c r="D381" s="20">
        <f t="shared" si="16"/>
        <v>119</v>
      </c>
      <c r="E381" s="20">
        <f t="shared" si="16"/>
        <v>137</v>
      </c>
      <c r="F381" s="20">
        <f t="shared" si="16"/>
        <v>106</v>
      </c>
      <c r="G381" s="20">
        <f t="shared" si="16"/>
        <v>156</v>
      </c>
      <c r="H381" s="20">
        <f t="shared" si="16"/>
        <v>126</v>
      </c>
      <c r="I381" s="20">
        <f t="shared" si="16"/>
        <v>138</v>
      </c>
      <c r="J381" s="20">
        <f t="shared" si="16"/>
        <v>114</v>
      </c>
      <c r="K381" s="20">
        <f t="shared" si="16"/>
        <v>176</v>
      </c>
      <c r="L381" s="20">
        <f t="shared" si="16"/>
        <v>130</v>
      </c>
      <c r="M381" s="20">
        <f t="shared" si="16"/>
        <v>82</v>
      </c>
      <c r="N381" s="20">
        <f t="shared" si="16"/>
        <v>81</v>
      </c>
      <c r="O381" s="20">
        <f t="shared" si="16"/>
        <v>82</v>
      </c>
      <c r="P381" s="20">
        <f t="shared" si="16"/>
        <v>60</v>
      </c>
      <c r="Q381" s="20">
        <f t="shared" si="16"/>
        <v>88</v>
      </c>
      <c r="R381" s="20">
        <f t="shared" si="16"/>
        <v>72</v>
      </c>
    </row>
    <row r="382" spans="1:18">
      <c r="A382" s="19" t="s">
        <v>46</v>
      </c>
      <c r="B382" s="19" t="s">
        <v>47</v>
      </c>
      <c r="C382" s="20">
        <f t="shared" ref="C382:R382" si="17">+C345+C309+C273+C237+C201+C165+C129+C93+C57+C21</f>
        <v>71</v>
      </c>
      <c r="D382" s="20">
        <f t="shared" si="17"/>
        <v>51</v>
      </c>
      <c r="E382" s="20">
        <f t="shared" si="17"/>
        <v>80</v>
      </c>
      <c r="F382" s="20">
        <f t="shared" si="17"/>
        <v>42</v>
      </c>
      <c r="G382" s="20">
        <f t="shared" si="17"/>
        <v>74</v>
      </c>
      <c r="H382" s="20">
        <f t="shared" si="17"/>
        <v>55</v>
      </c>
      <c r="I382" s="20">
        <f t="shared" si="17"/>
        <v>71</v>
      </c>
      <c r="J382" s="20">
        <f t="shared" si="17"/>
        <v>58</v>
      </c>
      <c r="K382" s="20">
        <f t="shared" si="17"/>
        <v>86</v>
      </c>
      <c r="L382" s="20">
        <f t="shared" si="17"/>
        <v>70</v>
      </c>
      <c r="M382" s="20">
        <f t="shared" si="17"/>
        <v>51</v>
      </c>
      <c r="N382" s="20">
        <f t="shared" si="17"/>
        <v>53</v>
      </c>
      <c r="O382" s="20">
        <f t="shared" si="17"/>
        <v>60</v>
      </c>
      <c r="P382" s="20">
        <f t="shared" si="17"/>
        <v>30</v>
      </c>
      <c r="Q382" s="20">
        <f t="shared" si="17"/>
        <v>59</v>
      </c>
      <c r="R382" s="20">
        <f t="shared" si="17"/>
        <v>44</v>
      </c>
    </row>
    <row r="383" spans="1:18">
      <c r="A383" s="19" t="s">
        <v>48</v>
      </c>
      <c r="B383" s="19" t="s">
        <v>49</v>
      </c>
      <c r="C383" s="20">
        <f t="shared" ref="C383:R383" si="18">+C346+C310+C274+C238+C202+C166+C130+C94+C58+C22</f>
        <v>159</v>
      </c>
      <c r="D383" s="20">
        <f t="shared" si="18"/>
        <v>127</v>
      </c>
      <c r="E383" s="20">
        <f t="shared" si="18"/>
        <v>197</v>
      </c>
      <c r="F383" s="20">
        <f t="shared" si="18"/>
        <v>146</v>
      </c>
      <c r="G383" s="20">
        <f t="shared" si="18"/>
        <v>227</v>
      </c>
      <c r="H383" s="20">
        <f t="shared" si="18"/>
        <v>146</v>
      </c>
      <c r="I383" s="20">
        <f t="shared" si="18"/>
        <v>211</v>
      </c>
      <c r="J383" s="20">
        <f t="shared" si="18"/>
        <v>124</v>
      </c>
      <c r="K383" s="20">
        <f t="shared" si="18"/>
        <v>216</v>
      </c>
      <c r="L383" s="20">
        <f t="shared" si="18"/>
        <v>198</v>
      </c>
      <c r="M383" s="20">
        <f t="shared" si="18"/>
        <v>90</v>
      </c>
      <c r="N383" s="20">
        <f t="shared" si="18"/>
        <v>97</v>
      </c>
      <c r="O383" s="20">
        <f t="shared" si="18"/>
        <v>127</v>
      </c>
      <c r="P383" s="20">
        <f t="shared" si="18"/>
        <v>120</v>
      </c>
      <c r="Q383" s="20">
        <f t="shared" si="18"/>
        <v>130</v>
      </c>
      <c r="R383" s="20">
        <f t="shared" si="18"/>
        <v>103</v>
      </c>
    </row>
    <row r="384" spans="1:18">
      <c r="A384" s="19" t="s">
        <v>50</v>
      </c>
      <c r="B384" s="19" t="s">
        <v>51</v>
      </c>
      <c r="C384" s="20">
        <f t="shared" ref="C384:R384" si="19">+C347+C311+C275+C239+C203+C167+C131+C95+C59+C23</f>
        <v>79</v>
      </c>
      <c r="D384" s="20">
        <f t="shared" si="19"/>
        <v>60</v>
      </c>
      <c r="E384" s="20">
        <f t="shared" si="19"/>
        <v>76</v>
      </c>
      <c r="F384" s="20">
        <f t="shared" si="19"/>
        <v>52</v>
      </c>
      <c r="G384" s="20">
        <f t="shared" si="19"/>
        <v>106</v>
      </c>
      <c r="H384" s="20">
        <f t="shared" si="19"/>
        <v>72</v>
      </c>
      <c r="I384" s="20">
        <f t="shared" si="19"/>
        <v>116</v>
      </c>
      <c r="J384" s="20">
        <f t="shared" si="19"/>
        <v>81</v>
      </c>
      <c r="K384" s="20">
        <f t="shared" si="19"/>
        <v>141</v>
      </c>
      <c r="L384" s="20">
        <f t="shared" si="19"/>
        <v>114</v>
      </c>
      <c r="M384" s="20">
        <f t="shared" si="19"/>
        <v>78</v>
      </c>
      <c r="N384" s="20">
        <f t="shared" si="19"/>
        <v>59</v>
      </c>
      <c r="O384" s="20">
        <f t="shared" si="19"/>
        <v>68</v>
      </c>
      <c r="P384" s="20">
        <f t="shared" si="19"/>
        <v>50</v>
      </c>
      <c r="Q384" s="20">
        <f t="shared" si="19"/>
        <v>74</v>
      </c>
      <c r="R384" s="20">
        <f t="shared" si="19"/>
        <v>51</v>
      </c>
    </row>
    <row r="385" spans="1:18">
      <c r="A385" s="19" t="s">
        <v>52</v>
      </c>
      <c r="B385" s="19" t="s">
        <v>53</v>
      </c>
      <c r="C385" s="20">
        <f t="shared" ref="C385:R385" si="20">+C348+C312+C276+C240+C204+C168+C132+C96+C60+C24</f>
        <v>217</v>
      </c>
      <c r="D385" s="20">
        <f t="shared" si="20"/>
        <v>163</v>
      </c>
      <c r="E385" s="20">
        <f t="shared" si="20"/>
        <v>283</v>
      </c>
      <c r="F385" s="20">
        <f t="shared" si="20"/>
        <v>217</v>
      </c>
      <c r="G385" s="20">
        <f t="shared" si="20"/>
        <v>331</v>
      </c>
      <c r="H385" s="20">
        <f t="shared" si="20"/>
        <v>243</v>
      </c>
      <c r="I385" s="20">
        <f t="shared" si="20"/>
        <v>270</v>
      </c>
      <c r="J385" s="20">
        <f t="shared" si="20"/>
        <v>201</v>
      </c>
      <c r="K385" s="20">
        <f t="shared" si="20"/>
        <v>243</v>
      </c>
      <c r="L385" s="20">
        <f t="shared" si="20"/>
        <v>169</v>
      </c>
      <c r="M385" s="20">
        <f t="shared" si="20"/>
        <v>140</v>
      </c>
      <c r="N385" s="20">
        <f t="shared" si="20"/>
        <v>89</v>
      </c>
      <c r="O385" s="20">
        <f t="shared" si="20"/>
        <v>152</v>
      </c>
      <c r="P385" s="20">
        <f t="shared" si="20"/>
        <v>107</v>
      </c>
      <c r="Q385" s="20">
        <f t="shared" si="20"/>
        <v>131</v>
      </c>
      <c r="R385" s="20">
        <f t="shared" si="20"/>
        <v>92</v>
      </c>
    </row>
    <row r="386" spans="1:18">
      <c r="A386" s="19" t="s">
        <v>54</v>
      </c>
      <c r="B386" s="19" t="s">
        <v>55</v>
      </c>
      <c r="C386" s="20">
        <f t="shared" ref="C386:R386" si="21">+C349+C313+C277+C241+C205+C169+C133+C97+C61+C25</f>
        <v>238</v>
      </c>
      <c r="D386" s="20">
        <f t="shared" si="21"/>
        <v>177</v>
      </c>
      <c r="E386" s="20">
        <f t="shared" si="21"/>
        <v>256</v>
      </c>
      <c r="F386" s="20">
        <f t="shared" si="21"/>
        <v>208</v>
      </c>
      <c r="G386" s="20">
        <f t="shared" si="21"/>
        <v>242</v>
      </c>
      <c r="H386" s="20">
        <f t="shared" si="21"/>
        <v>192</v>
      </c>
      <c r="I386" s="20">
        <f t="shared" si="21"/>
        <v>254</v>
      </c>
      <c r="J386" s="20">
        <f t="shared" si="21"/>
        <v>164</v>
      </c>
      <c r="K386" s="20">
        <f t="shared" si="21"/>
        <v>221</v>
      </c>
      <c r="L386" s="20">
        <f t="shared" si="21"/>
        <v>183</v>
      </c>
      <c r="M386" s="20">
        <f t="shared" si="21"/>
        <v>145</v>
      </c>
      <c r="N386" s="20">
        <f t="shared" si="21"/>
        <v>151</v>
      </c>
      <c r="O386" s="20">
        <f t="shared" si="21"/>
        <v>112</v>
      </c>
      <c r="P386" s="20">
        <f t="shared" si="21"/>
        <v>150</v>
      </c>
      <c r="Q386" s="20">
        <f t="shared" si="21"/>
        <v>125</v>
      </c>
      <c r="R386" s="20">
        <f t="shared" si="21"/>
        <v>137</v>
      </c>
    </row>
    <row r="387" spans="1:18">
      <c r="A387" s="19" t="s">
        <v>56</v>
      </c>
      <c r="B387" s="19" t="s">
        <v>57</v>
      </c>
      <c r="C387" s="20">
        <f t="shared" ref="C387:R387" si="22">+C350+C314+C278+C242+C206+C170+C134+C98+C62+C26</f>
        <v>195</v>
      </c>
      <c r="D387" s="20">
        <f t="shared" si="22"/>
        <v>128</v>
      </c>
      <c r="E387" s="20">
        <f t="shared" si="22"/>
        <v>307</v>
      </c>
      <c r="F387" s="20">
        <f t="shared" si="22"/>
        <v>239</v>
      </c>
      <c r="G387" s="20">
        <f t="shared" si="22"/>
        <v>299</v>
      </c>
      <c r="H387" s="20">
        <f t="shared" si="22"/>
        <v>220</v>
      </c>
      <c r="I387" s="20">
        <f t="shared" si="22"/>
        <v>305</v>
      </c>
      <c r="J387" s="20">
        <f t="shared" si="22"/>
        <v>203</v>
      </c>
      <c r="K387" s="20">
        <f t="shared" si="22"/>
        <v>349</v>
      </c>
      <c r="L387" s="20">
        <f t="shared" si="22"/>
        <v>198</v>
      </c>
      <c r="M387" s="20">
        <f t="shared" si="22"/>
        <v>191</v>
      </c>
      <c r="N387" s="20">
        <f t="shared" si="22"/>
        <v>154</v>
      </c>
      <c r="O387" s="20">
        <f t="shared" si="22"/>
        <v>149</v>
      </c>
      <c r="P387" s="20">
        <f t="shared" si="22"/>
        <v>122</v>
      </c>
      <c r="Q387" s="20">
        <f t="shared" si="22"/>
        <v>173</v>
      </c>
      <c r="R387" s="20">
        <f t="shared" si="22"/>
        <v>136</v>
      </c>
    </row>
    <row r="388" spans="1:18">
      <c r="A388" s="19" t="s">
        <v>103</v>
      </c>
      <c r="B388" s="19" t="s">
        <v>104</v>
      </c>
      <c r="C388" s="20">
        <f t="shared" ref="C388:R388" si="23">+C351+C315+C279+C243+C207+C171+C135+C99+C63+C27</f>
        <v>30</v>
      </c>
      <c r="D388" s="20">
        <f t="shared" si="23"/>
        <v>13</v>
      </c>
      <c r="E388" s="20">
        <f t="shared" si="23"/>
        <v>37</v>
      </c>
      <c r="F388" s="20">
        <f t="shared" si="23"/>
        <v>13</v>
      </c>
      <c r="G388" s="20">
        <f t="shared" si="23"/>
        <v>42</v>
      </c>
      <c r="H388" s="20">
        <f t="shared" si="23"/>
        <v>18</v>
      </c>
      <c r="I388" s="20">
        <f t="shared" si="23"/>
        <v>30</v>
      </c>
      <c r="J388" s="20">
        <f t="shared" si="23"/>
        <v>17</v>
      </c>
      <c r="K388" s="20">
        <f t="shared" si="23"/>
        <v>28</v>
      </c>
      <c r="L388" s="20">
        <f t="shared" si="23"/>
        <v>24</v>
      </c>
      <c r="M388" s="20">
        <f t="shared" si="23"/>
        <v>24</v>
      </c>
      <c r="N388" s="20">
        <f t="shared" si="23"/>
        <v>16</v>
      </c>
      <c r="O388" s="20">
        <f t="shared" si="23"/>
        <v>11</v>
      </c>
      <c r="P388" s="20">
        <f t="shared" si="23"/>
        <v>15</v>
      </c>
      <c r="Q388" s="20">
        <f t="shared" si="23"/>
        <v>15</v>
      </c>
      <c r="R388" s="20">
        <f t="shared" si="23"/>
        <v>14</v>
      </c>
    </row>
    <row r="389" spans="1:18">
      <c r="A389" s="19" t="s">
        <v>58</v>
      </c>
      <c r="B389" s="19" t="s">
        <v>59</v>
      </c>
      <c r="C389" s="20">
        <f t="shared" ref="C389:R389" si="24">+C352+C316+C280+C244+C208+C172+C136+C100+C64+C28</f>
        <v>150</v>
      </c>
      <c r="D389" s="20">
        <f t="shared" si="24"/>
        <v>124</v>
      </c>
      <c r="E389" s="20">
        <f t="shared" si="24"/>
        <v>268</v>
      </c>
      <c r="F389" s="20">
        <f t="shared" si="24"/>
        <v>193</v>
      </c>
      <c r="G389" s="20">
        <f t="shared" si="24"/>
        <v>274</v>
      </c>
      <c r="H389" s="20">
        <f t="shared" si="24"/>
        <v>223</v>
      </c>
      <c r="I389" s="20">
        <f t="shared" si="24"/>
        <v>262</v>
      </c>
      <c r="J389" s="20">
        <f t="shared" si="24"/>
        <v>174</v>
      </c>
      <c r="K389" s="20">
        <f t="shared" si="24"/>
        <v>259</v>
      </c>
      <c r="L389" s="20">
        <f t="shared" si="24"/>
        <v>208</v>
      </c>
      <c r="M389" s="20">
        <f t="shared" si="24"/>
        <v>156</v>
      </c>
      <c r="N389" s="20">
        <f t="shared" si="24"/>
        <v>133</v>
      </c>
      <c r="O389" s="20">
        <f t="shared" si="24"/>
        <v>149</v>
      </c>
      <c r="P389" s="20">
        <f t="shared" si="24"/>
        <v>139</v>
      </c>
      <c r="Q389" s="20">
        <f t="shared" si="24"/>
        <v>144</v>
      </c>
      <c r="R389" s="20">
        <f t="shared" si="24"/>
        <v>113</v>
      </c>
    </row>
    <row r="390" spans="1:18">
      <c r="A390" s="19" t="s">
        <v>60</v>
      </c>
      <c r="B390" s="19" t="s">
        <v>61</v>
      </c>
      <c r="C390" s="20">
        <f t="shared" ref="C390:R390" si="25">+C353+C317+C281+C245+C209+C173+C137+C101+C65+C29</f>
        <v>302</v>
      </c>
      <c r="D390" s="20">
        <f t="shared" si="25"/>
        <v>194</v>
      </c>
      <c r="E390" s="20">
        <f t="shared" si="25"/>
        <v>385</v>
      </c>
      <c r="F390" s="20">
        <f t="shared" si="25"/>
        <v>277</v>
      </c>
      <c r="G390" s="20">
        <f t="shared" si="25"/>
        <v>469</v>
      </c>
      <c r="H390" s="20">
        <f t="shared" si="25"/>
        <v>329</v>
      </c>
      <c r="I390" s="20">
        <f t="shared" si="25"/>
        <v>396</v>
      </c>
      <c r="J390" s="20">
        <f t="shared" si="25"/>
        <v>272</v>
      </c>
      <c r="K390" s="20">
        <f t="shared" si="25"/>
        <v>425</v>
      </c>
      <c r="L390" s="20">
        <f t="shared" si="25"/>
        <v>327</v>
      </c>
      <c r="M390" s="20">
        <f t="shared" si="25"/>
        <v>198</v>
      </c>
      <c r="N390" s="20">
        <f t="shared" si="25"/>
        <v>172</v>
      </c>
      <c r="O390" s="20">
        <f t="shared" si="25"/>
        <v>202</v>
      </c>
      <c r="P390" s="20">
        <f t="shared" si="25"/>
        <v>199</v>
      </c>
      <c r="Q390" s="20">
        <f t="shared" si="25"/>
        <v>198</v>
      </c>
      <c r="R390" s="20">
        <f t="shared" si="25"/>
        <v>168</v>
      </c>
    </row>
    <row r="391" spans="1:18">
      <c r="A391" s="19" t="s">
        <v>62</v>
      </c>
      <c r="B391" s="19" t="s">
        <v>63</v>
      </c>
      <c r="C391" s="20">
        <f t="shared" ref="C391:R391" si="26">+C354+C318+C282+C246+C210+C174+C138+C102+C66+C30</f>
        <v>214</v>
      </c>
      <c r="D391" s="20">
        <f t="shared" si="26"/>
        <v>115</v>
      </c>
      <c r="E391" s="20">
        <f t="shared" si="26"/>
        <v>130</v>
      </c>
      <c r="F391" s="20">
        <f t="shared" si="26"/>
        <v>91</v>
      </c>
      <c r="G391" s="20">
        <f t="shared" si="26"/>
        <v>130</v>
      </c>
      <c r="H391" s="20">
        <f t="shared" si="26"/>
        <v>112</v>
      </c>
      <c r="I391" s="20">
        <f t="shared" si="26"/>
        <v>163</v>
      </c>
      <c r="J391" s="20">
        <f t="shared" si="26"/>
        <v>106</v>
      </c>
      <c r="K391" s="20">
        <f t="shared" si="26"/>
        <v>177</v>
      </c>
      <c r="L391" s="20">
        <f t="shared" si="26"/>
        <v>105</v>
      </c>
      <c r="M391" s="20">
        <f t="shared" si="26"/>
        <v>103</v>
      </c>
      <c r="N391" s="20">
        <f t="shared" si="26"/>
        <v>95</v>
      </c>
      <c r="O391" s="20">
        <f t="shared" si="26"/>
        <v>88</v>
      </c>
      <c r="P391" s="20">
        <f t="shared" si="26"/>
        <v>108</v>
      </c>
      <c r="Q391" s="20">
        <f t="shared" si="26"/>
        <v>82</v>
      </c>
      <c r="R391" s="20">
        <f t="shared" si="26"/>
        <v>84</v>
      </c>
    </row>
    <row r="392" spans="1:18">
      <c r="A392" s="19" t="s">
        <v>64</v>
      </c>
      <c r="B392" s="19" t="s">
        <v>65</v>
      </c>
      <c r="C392" s="20">
        <f t="shared" ref="C392:R392" si="27">+C355+C319+C283+C247+C211+C175+C139+C103+C67+C31</f>
        <v>92</v>
      </c>
      <c r="D392" s="20">
        <f t="shared" si="27"/>
        <v>72</v>
      </c>
      <c r="E392" s="20">
        <f t="shared" si="27"/>
        <v>111</v>
      </c>
      <c r="F392" s="20">
        <f t="shared" si="27"/>
        <v>78</v>
      </c>
      <c r="G392" s="20">
        <f t="shared" si="27"/>
        <v>125</v>
      </c>
      <c r="H392" s="20">
        <f t="shared" si="27"/>
        <v>93</v>
      </c>
      <c r="I392" s="20">
        <f t="shared" si="27"/>
        <v>116</v>
      </c>
      <c r="J392" s="20">
        <f t="shared" si="27"/>
        <v>89</v>
      </c>
      <c r="K392" s="20">
        <f t="shared" si="27"/>
        <v>173</v>
      </c>
      <c r="L392" s="20">
        <f t="shared" si="27"/>
        <v>93</v>
      </c>
      <c r="M392" s="20">
        <f t="shared" si="27"/>
        <v>77</v>
      </c>
      <c r="N392" s="20">
        <f t="shared" si="27"/>
        <v>49</v>
      </c>
      <c r="O392" s="20">
        <f t="shared" si="27"/>
        <v>78</v>
      </c>
      <c r="P392" s="20">
        <f t="shared" si="27"/>
        <v>57</v>
      </c>
      <c r="Q392" s="20">
        <f t="shared" si="27"/>
        <v>91</v>
      </c>
      <c r="R392" s="20">
        <f t="shared" si="27"/>
        <v>63</v>
      </c>
    </row>
    <row r="393" spans="1:18">
      <c r="A393" s="19" t="s">
        <v>66</v>
      </c>
      <c r="B393" s="19" t="s">
        <v>67</v>
      </c>
      <c r="C393" s="20">
        <f t="shared" ref="C393:R393" si="28">+C356+C320+C284+C248+C212+C176+C140+C104+C68+C32</f>
        <v>188</v>
      </c>
      <c r="D393" s="20">
        <f t="shared" si="28"/>
        <v>156</v>
      </c>
      <c r="E393" s="20">
        <f t="shared" si="28"/>
        <v>142</v>
      </c>
      <c r="F393" s="20">
        <f t="shared" si="28"/>
        <v>135</v>
      </c>
      <c r="G393" s="20">
        <f t="shared" si="28"/>
        <v>179</v>
      </c>
      <c r="H393" s="20">
        <f t="shared" si="28"/>
        <v>138</v>
      </c>
      <c r="I393" s="20">
        <f t="shared" si="28"/>
        <v>158</v>
      </c>
      <c r="J393" s="20">
        <f t="shared" si="28"/>
        <v>129</v>
      </c>
      <c r="K393" s="20">
        <f t="shared" si="28"/>
        <v>133</v>
      </c>
      <c r="L393" s="20">
        <f t="shared" si="28"/>
        <v>119</v>
      </c>
      <c r="M393" s="20">
        <f t="shared" si="28"/>
        <v>47</v>
      </c>
      <c r="N393" s="20">
        <f t="shared" si="28"/>
        <v>53</v>
      </c>
      <c r="O393" s="20">
        <f t="shared" si="28"/>
        <v>52</v>
      </c>
      <c r="P393" s="20">
        <f t="shared" si="28"/>
        <v>56</v>
      </c>
      <c r="Q393" s="20">
        <f t="shared" si="28"/>
        <v>66</v>
      </c>
      <c r="R393" s="20">
        <f t="shared" si="28"/>
        <v>56</v>
      </c>
    </row>
    <row r="394" spans="1:18">
      <c r="A394" s="19" t="s">
        <v>105</v>
      </c>
      <c r="B394" s="19" t="s">
        <v>106</v>
      </c>
      <c r="C394" s="20">
        <f t="shared" ref="C394:R394" si="29">+C357+C321+C285+C249+C213+C177+C141+C105+C69+C33</f>
        <v>9</v>
      </c>
      <c r="D394" s="20">
        <f t="shared" si="29"/>
        <v>2</v>
      </c>
      <c r="E394" s="20">
        <f t="shared" si="29"/>
        <v>41</v>
      </c>
      <c r="F394" s="20">
        <f t="shared" si="29"/>
        <v>20</v>
      </c>
      <c r="G394" s="20">
        <f t="shared" si="29"/>
        <v>78</v>
      </c>
      <c r="H394" s="20">
        <f t="shared" si="29"/>
        <v>48</v>
      </c>
      <c r="I394" s="20">
        <f t="shared" si="29"/>
        <v>92</v>
      </c>
      <c r="J394" s="20">
        <f t="shared" si="29"/>
        <v>58</v>
      </c>
      <c r="K394" s="20">
        <f t="shared" si="29"/>
        <v>108</v>
      </c>
      <c r="L394" s="20">
        <f t="shared" si="29"/>
        <v>70</v>
      </c>
      <c r="M394" s="20">
        <f t="shared" si="29"/>
        <v>130</v>
      </c>
      <c r="N394" s="20">
        <f t="shared" si="29"/>
        <v>63</v>
      </c>
      <c r="O394" s="20">
        <f t="shared" si="29"/>
        <v>118</v>
      </c>
      <c r="P394" s="20">
        <f t="shared" si="29"/>
        <v>89</v>
      </c>
      <c r="Q394" s="20">
        <f t="shared" si="29"/>
        <v>55</v>
      </c>
      <c r="R394" s="20">
        <f t="shared" si="29"/>
        <v>46</v>
      </c>
    </row>
    <row r="395" spans="1:18">
      <c r="A395" s="19" t="s">
        <v>68</v>
      </c>
      <c r="B395" s="19" t="s">
        <v>69</v>
      </c>
      <c r="C395" s="20">
        <f t="shared" ref="C395:R395" si="30">+C358+C322+C286+C250+C214+C178+C142+C106+C70+C34</f>
        <v>163</v>
      </c>
      <c r="D395" s="20">
        <f t="shared" si="30"/>
        <v>135</v>
      </c>
      <c r="E395" s="20">
        <f t="shared" si="30"/>
        <v>138</v>
      </c>
      <c r="F395" s="20">
        <f t="shared" si="30"/>
        <v>125</v>
      </c>
      <c r="G395" s="20">
        <f t="shared" si="30"/>
        <v>175</v>
      </c>
      <c r="H395" s="20">
        <f t="shared" si="30"/>
        <v>147</v>
      </c>
      <c r="I395" s="20">
        <f t="shared" si="30"/>
        <v>157</v>
      </c>
      <c r="J395" s="20">
        <f t="shared" si="30"/>
        <v>133</v>
      </c>
      <c r="K395" s="20">
        <f t="shared" si="30"/>
        <v>143</v>
      </c>
      <c r="L395" s="20">
        <f t="shared" si="30"/>
        <v>151</v>
      </c>
      <c r="M395" s="20">
        <f t="shared" si="30"/>
        <v>100</v>
      </c>
      <c r="N395" s="20">
        <f t="shared" si="30"/>
        <v>77</v>
      </c>
      <c r="O395" s="20">
        <f t="shared" si="30"/>
        <v>92</v>
      </c>
      <c r="P395" s="20">
        <f t="shared" si="30"/>
        <v>89</v>
      </c>
      <c r="Q395" s="20">
        <f t="shared" si="30"/>
        <v>72</v>
      </c>
      <c r="R395" s="20">
        <f t="shared" si="30"/>
        <v>83</v>
      </c>
    </row>
    <row r="396" spans="1:18">
      <c r="A396" s="19" t="s">
        <v>70</v>
      </c>
      <c r="B396" s="19" t="s">
        <v>71</v>
      </c>
      <c r="C396" s="20">
        <f t="shared" ref="C396:R396" si="31">+C359+C323+C287+C251+C215+C179+C143+C107+C71+C35</f>
        <v>164</v>
      </c>
      <c r="D396" s="20">
        <f t="shared" si="31"/>
        <v>121</v>
      </c>
      <c r="E396" s="20">
        <f t="shared" si="31"/>
        <v>253</v>
      </c>
      <c r="F396" s="20">
        <f t="shared" si="31"/>
        <v>169</v>
      </c>
      <c r="G396" s="20">
        <f t="shared" si="31"/>
        <v>229</v>
      </c>
      <c r="H396" s="20">
        <f t="shared" si="31"/>
        <v>221</v>
      </c>
      <c r="I396" s="20">
        <f t="shared" si="31"/>
        <v>234</v>
      </c>
      <c r="J396" s="20">
        <f t="shared" si="31"/>
        <v>183</v>
      </c>
      <c r="K396" s="20">
        <f t="shared" si="31"/>
        <v>224</v>
      </c>
      <c r="L396" s="20">
        <f t="shared" si="31"/>
        <v>173</v>
      </c>
      <c r="M396" s="20">
        <f t="shared" si="31"/>
        <v>102</v>
      </c>
      <c r="N396" s="20">
        <f t="shared" si="31"/>
        <v>133</v>
      </c>
      <c r="O396" s="20">
        <f t="shared" si="31"/>
        <v>119</v>
      </c>
      <c r="P396" s="20">
        <f t="shared" si="31"/>
        <v>130</v>
      </c>
      <c r="Q396" s="20">
        <f t="shared" si="31"/>
        <v>73</v>
      </c>
      <c r="R396" s="20">
        <f t="shared" si="31"/>
        <v>101</v>
      </c>
    </row>
    <row r="397" spans="1:18">
      <c r="A397" s="19" t="s">
        <v>107</v>
      </c>
      <c r="B397" s="19" t="s">
        <v>108</v>
      </c>
      <c r="C397" s="20">
        <f t="shared" ref="C397:R397" si="32">+C360+C324+C288+C252+C216+C180+C144+C108+C72+C36</f>
        <v>42</v>
      </c>
      <c r="D397" s="20">
        <f t="shared" si="32"/>
        <v>22</v>
      </c>
      <c r="E397" s="20">
        <f t="shared" si="32"/>
        <v>36</v>
      </c>
      <c r="F397" s="20">
        <f t="shared" si="32"/>
        <v>13</v>
      </c>
      <c r="G397" s="20">
        <f t="shared" si="32"/>
        <v>35</v>
      </c>
      <c r="H397" s="20">
        <f t="shared" si="32"/>
        <v>21</v>
      </c>
      <c r="I397" s="20">
        <f t="shared" si="32"/>
        <v>40</v>
      </c>
      <c r="J397" s="20">
        <f t="shared" si="32"/>
        <v>36</v>
      </c>
      <c r="K397" s="20">
        <f t="shared" si="32"/>
        <v>36</v>
      </c>
      <c r="L397" s="20">
        <f t="shared" si="32"/>
        <v>35</v>
      </c>
      <c r="M397" s="20">
        <f t="shared" si="32"/>
        <v>33</v>
      </c>
      <c r="N397" s="20">
        <f t="shared" si="32"/>
        <v>24</v>
      </c>
      <c r="O397" s="20">
        <f t="shared" si="32"/>
        <v>38</v>
      </c>
      <c r="P397" s="20">
        <f t="shared" si="32"/>
        <v>32</v>
      </c>
      <c r="Q397" s="20">
        <f t="shared" si="32"/>
        <v>39</v>
      </c>
      <c r="R397" s="20">
        <f t="shared" si="32"/>
        <v>24</v>
      </c>
    </row>
  </sheetData>
  <mergeCells count="9">
    <mergeCell ref="A1:R1"/>
    <mergeCell ref="B290:E290"/>
    <mergeCell ref="B326:D326"/>
    <mergeCell ref="B74:C74"/>
    <mergeCell ref="B110:C110"/>
    <mergeCell ref="B146:E146"/>
    <mergeCell ref="B182:D182"/>
    <mergeCell ref="B218:D218"/>
    <mergeCell ref="B254:D25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topLeftCell="A16" workbookViewId="0">
      <selection activeCell="P33" sqref="P33"/>
    </sheetView>
  </sheetViews>
  <sheetFormatPr defaultRowHeight="12.75"/>
  <cols>
    <col min="1" max="1" width="16.85546875" style="1" bestFit="1" customWidth="1"/>
    <col min="2" max="2" width="10.28515625" style="1" customWidth="1"/>
    <col min="3" max="3" width="9.85546875" style="1" bestFit="1" customWidth="1"/>
    <col min="4" max="4" width="10.140625" style="1" bestFit="1" customWidth="1"/>
    <col min="5" max="5" width="10.5703125" style="1" bestFit="1" customWidth="1"/>
    <col min="6" max="8" width="10" style="1" bestFit="1" customWidth="1"/>
    <col min="9" max="9" width="10.140625" style="1" bestFit="1" customWidth="1"/>
    <col min="10" max="10" width="8" style="1" bestFit="1" customWidth="1"/>
    <col min="11" max="11" width="7.85546875" style="1" bestFit="1" customWidth="1"/>
    <col min="12" max="12" width="6.42578125" style="1" bestFit="1" customWidth="1"/>
    <col min="13" max="13" width="7.85546875" style="1" bestFit="1" customWidth="1"/>
    <col min="14" max="246" width="9.140625" style="1"/>
    <col min="247" max="247" width="16.85546875" style="1" bestFit="1" customWidth="1"/>
    <col min="248" max="248" width="7.85546875" style="1" bestFit="1" customWidth="1"/>
    <col min="249" max="249" width="10.7109375" style="1" customWidth="1"/>
    <col min="250" max="250" width="11.28515625" style="1" customWidth="1"/>
    <col min="251" max="251" width="10.42578125" style="1" customWidth="1"/>
    <col min="252" max="252" width="10.28515625" style="1" customWidth="1"/>
    <col min="253" max="253" width="10.5703125" style="1" customWidth="1"/>
    <col min="254" max="254" width="10.85546875" style="1" customWidth="1"/>
    <col min="255" max="255" width="8" style="1" bestFit="1" customWidth="1"/>
    <col min="256" max="256" width="7.85546875" style="1" bestFit="1" customWidth="1"/>
    <col min="257" max="257" width="6.42578125" style="1" bestFit="1" customWidth="1"/>
    <col min="258" max="258" width="7.85546875" style="1" bestFit="1" customWidth="1"/>
    <col min="259" max="502" width="9.140625" style="1"/>
    <col min="503" max="503" width="16.85546875" style="1" bestFit="1" customWidth="1"/>
    <col min="504" max="504" width="7.85546875" style="1" bestFit="1" customWidth="1"/>
    <col min="505" max="505" width="10.7109375" style="1" customWidth="1"/>
    <col min="506" max="506" width="11.28515625" style="1" customWidth="1"/>
    <col min="507" max="507" width="10.42578125" style="1" customWidth="1"/>
    <col min="508" max="508" width="10.28515625" style="1" customWidth="1"/>
    <col min="509" max="509" width="10.5703125" style="1" customWidth="1"/>
    <col min="510" max="510" width="10.85546875" style="1" customWidth="1"/>
    <col min="511" max="511" width="8" style="1" bestFit="1" customWidth="1"/>
    <col min="512" max="512" width="7.85546875" style="1" bestFit="1" customWidth="1"/>
    <col min="513" max="513" width="6.42578125" style="1" bestFit="1" customWidth="1"/>
    <col min="514" max="514" width="7.85546875" style="1" bestFit="1" customWidth="1"/>
    <col min="515" max="758" width="9.140625" style="1"/>
    <col min="759" max="759" width="16.85546875" style="1" bestFit="1" customWidth="1"/>
    <col min="760" max="760" width="7.85546875" style="1" bestFit="1" customWidth="1"/>
    <col min="761" max="761" width="10.7109375" style="1" customWidth="1"/>
    <col min="762" max="762" width="11.28515625" style="1" customWidth="1"/>
    <col min="763" max="763" width="10.42578125" style="1" customWidth="1"/>
    <col min="764" max="764" width="10.28515625" style="1" customWidth="1"/>
    <col min="765" max="765" width="10.5703125" style="1" customWidth="1"/>
    <col min="766" max="766" width="10.85546875" style="1" customWidth="1"/>
    <col min="767" max="767" width="8" style="1" bestFit="1" customWidth="1"/>
    <col min="768" max="768" width="7.85546875" style="1" bestFit="1" customWidth="1"/>
    <col min="769" max="769" width="6.42578125" style="1" bestFit="1" customWidth="1"/>
    <col min="770" max="770" width="7.85546875" style="1" bestFit="1" customWidth="1"/>
    <col min="771" max="1014" width="9.140625" style="1"/>
    <col min="1015" max="1015" width="16.85546875" style="1" bestFit="1" customWidth="1"/>
    <col min="1016" max="1016" width="7.85546875" style="1" bestFit="1" customWidth="1"/>
    <col min="1017" max="1017" width="10.7109375" style="1" customWidth="1"/>
    <col min="1018" max="1018" width="11.28515625" style="1" customWidth="1"/>
    <col min="1019" max="1019" width="10.42578125" style="1" customWidth="1"/>
    <col min="1020" max="1020" width="10.28515625" style="1" customWidth="1"/>
    <col min="1021" max="1021" width="10.5703125" style="1" customWidth="1"/>
    <col min="1022" max="1022" width="10.85546875" style="1" customWidth="1"/>
    <col min="1023" max="1023" width="8" style="1" bestFit="1" customWidth="1"/>
    <col min="1024" max="1024" width="7.85546875" style="1" bestFit="1" customWidth="1"/>
    <col min="1025" max="1025" width="6.42578125" style="1" bestFit="1" customWidth="1"/>
    <col min="1026" max="1026" width="7.85546875" style="1" bestFit="1" customWidth="1"/>
    <col min="1027" max="1270" width="9.140625" style="1"/>
    <col min="1271" max="1271" width="16.85546875" style="1" bestFit="1" customWidth="1"/>
    <col min="1272" max="1272" width="7.85546875" style="1" bestFit="1" customWidth="1"/>
    <col min="1273" max="1273" width="10.7109375" style="1" customWidth="1"/>
    <col min="1274" max="1274" width="11.28515625" style="1" customWidth="1"/>
    <col min="1275" max="1275" width="10.42578125" style="1" customWidth="1"/>
    <col min="1276" max="1276" width="10.28515625" style="1" customWidth="1"/>
    <col min="1277" max="1277" width="10.5703125" style="1" customWidth="1"/>
    <col min="1278" max="1278" width="10.85546875" style="1" customWidth="1"/>
    <col min="1279" max="1279" width="8" style="1" bestFit="1" customWidth="1"/>
    <col min="1280" max="1280" width="7.85546875" style="1" bestFit="1" customWidth="1"/>
    <col min="1281" max="1281" width="6.42578125" style="1" bestFit="1" customWidth="1"/>
    <col min="1282" max="1282" width="7.85546875" style="1" bestFit="1" customWidth="1"/>
    <col min="1283" max="1526" width="9.140625" style="1"/>
    <col min="1527" max="1527" width="16.85546875" style="1" bestFit="1" customWidth="1"/>
    <col min="1528" max="1528" width="7.85546875" style="1" bestFit="1" customWidth="1"/>
    <col min="1529" max="1529" width="10.7109375" style="1" customWidth="1"/>
    <col min="1530" max="1530" width="11.28515625" style="1" customWidth="1"/>
    <col min="1531" max="1531" width="10.42578125" style="1" customWidth="1"/>
    <col min="1532" max="1532" width="10.28515625" style="1" customWidth="1"/>
    <col min="1533" max="1533" width="10.5703125" style="1" customWidth="1"/>
    <col min="1534" max="1534" width="10.85546875" style="1" customWidth="1"/>
    <col min="1535" max="1535" width="8" style="1" bestFit="1" customWidth="1"/>
    <col min="1536" max="1536" width="7.85546875" style="1" bestFit="1" customWidth="1"/>
    <col min="1537" max="1537" width="6.42578125" style="1" bestFit="1" customWidth="1"/>
    <col min="1538" max="1538" width="7.85546875" style="1" bestFit="1" customWidth="1"/>
    <col min="1539" max="1782" width="9.140625" style="1"/>
    <col min="1783" max="1783" width="16.85546875" style="1" bestFit="1" customWidth="1"/>
    <col min="1784" max="1784" width="7.85546875" style="1" bestFit="1" customWidth="1"/>
    <col min="1785" max="1785" width="10.7109375" style="1" customWidth="1"/>
    <col min="1786" max="1786" width="11.28515625" style="1" customWidth="1"/>
    <col min="1787" max="1787" width="10.42578125" style="1" customWidth="1"/>
    <col min="1788" max="1788" width="10.28515625" style="1" customWidth="1"/>
    <col min="1789" max="1789" width="10.5703125" style="1" customWidth="1"/>
    <col min="1790" max="1790" width="10.85546875" style="1" customWidth="1"/>
    <col min="1791" max="1791" width="8" style="1" bestFit="1" customWidth="1"/>
    <col min="1792" max="1792" width="7.85546875" style="1" bestFit="1" customWidth="1"/>
    <col min="1793" max="1793" width="6.42578125" style="1" bestFit="1" customWidth="1"/>
    <col min="1794" max="1794" width="7.85546875" style="1" bestFit="1" customWidth="1"/>
    <col min="1795" max="2038" width="9.140625" style="1"/>
    <col min="2039" max="2039" width="16.85546875" style="1" bestFit="1" customWidth="1"/>
    <col min="2040" max="2040" width="7.85546875" style="1" bestFit="1" customWidth="1"/>
    <col min="2041" max="2041" width="10.7109375" style="1" customWidth="1"/>
    <col min="2042" max="2042" width="11.28515625" style="1" customWidth="1"/>
    <col min="2043" max="2043" width="10.42578125" style="1" customWidth="1"/>
    <col min="2044" max="2044" width="10.28515625" style="1" customWidth="1"/>
    <col min="2045" max="2045" width="10.5703125" style="1" customWidth="1"/>
    <col min="2046" max="2046" width="10.85546875" style="1" customWidth="1"/>
    <col min="2047" max="2047" width="8" style="1" bestFit="1" customWidth="1"/>
    <col min="2048" max="2048" width="7.85546875" style="1" bestFit="1" customWidth="1"/>
    <col min="2049" max="2049" width="6.42578125" style="1" bestFit="1" customWidth="1"/>
    <col min="2050" max="2050" width="7.85546875" style="1" bestFit="1" customWidth="1"/>
    <col min="2051" max="2294" width="9.140625" style="1"/>
    <col min="2295" max="2295" width="16.85546875" style="1" bestFit="1" customWidth="1"/>
    <col min="2296" max="2296" width="7.85546875" style="1" bestFit="1" customWidth="1"/>
    <col min="2297" max="2297" width="10.7109375" style="1" customWidth="1"/>
    <col min="2298" max="2298" width="11.28515625" style="1" customWidth="1"/>
    <col min="2299" max="2299" width="10.42578125" style="1" customWidth="1"/>
    <col min="2300" max="2300" width="10.28515625" style="1" customWidth="1"/>
    <col min="2301" max="2301" width="10.5703125" style="1" customWidth="1"/>
    <col min="2302" max="2302" width="10.85546875" style="1" customWidth="1"/>
    <col min="2303" max="2303" width="8" style="1" bestFit="1" customWidth="1"/>
    <col min="2304" max="2304" width="7.85546875" style="1" bestFit="1" customWidth="1"/>
    <col min="2305" max="2305" width="6.42578125" style="1" bestFit="1" customWidth="1"/>
    <col min="2306" max="2306" width="7.85546875" style="1" bestFit="1" customWidth="1"/>
    <col min="2307" max="2550" width="9.140625" style="1"/>
    <col min="2551" max="2551" width="16.85546875" style="1" bestFit="1" customWidth="1"/>
    <col min="2552" max="2552" width="7.85546875" style="1" bestFit="1" customWidth="1"/>
    <col min="2553" max="2553" width="10.7109375" style="1" customWidth="1"/>
    <col min="2554" max="2554" width="11.28515625" style="1" customWidth="1"/>
    <col min="2555" max="2555" width="10.42578125" style="1" customWidth="1"/>
    <col min="2556" max="2556" width="10.28515625" style="1" customWidth="1"/>
    <col min="2557" max="2557" width="10.5703125" style="1" customWidth="1"/>
    <col min="2558" max="2558" width="10.85546875" style="1" customWidth="1"/>
    <col min="2559" max="2559" width="8" style="1" bestFit="1" customWidth="1"/>
    <col min="2560" max="2560" width="7.85546875" style="1" bestFit="1" customWidth="1"/>
    <col min="2561" max="2561" width="6.42578125" style="1" bestFit="1" customWidth="1"/>
    <col min="2562" max="2562" width="7.85546875" style="1" bestFit="1" customWidth="1"/>
    <col min="2563" max="2806" width="9.140625" style="1"/>
    <col min="2807" max="2807" width="16.85546875" style="1" bestFit="1" customWidth="1"/>
    <col min="2808" max="2808" width="7.85546875" style="1" bestFit="1" customWidth="1"/>
    <col min="2809" max="2809" width="10.7109375" style="1" customWidth="1"/>
    <col min="2810" max="2810" width="11.28515625" style="1" customWidth="1"/>
    <col min="2811" max="2811" width="10.42578125" style="1" customWidth="1"/>
    <col min="2812" max="2812" width="10.28515625" style="1" customWidth="1"/>
    <col min="2813" max="2813" width="10.5703125" style="1" customWidth="1"/>
    <col min="2814" max="2814" width="10.85546875" style="1" customWidth="1"/>
    <col min="2815" max="2815" width="8" style="1" bestFit="1" customWidth="1"/>
    <col min="2816" max="2816" width="7.85546875" style="1" bestFit="1" customWidth="1"/>
    <col min="2817" max="2817" width="6.42578125" style="1" bestFit="1" customWidth="1"/>
    <col min="2818" max="2818" width="7.85546875" style="1" bestFit="1" customWidth="1"/>
    <col min="2819" max="3062" width="9.140625" style="1"/>
    <col min="3063" max="3063" width="16.85546875" style="1" bestFit="1" customWidth="1"/>
    <col min="3064" max="3064" width="7.85546875" style="1" bestFit="1" customWidth="1"/>
    <col min="3065" max="3065" width="10.7109375" style="1" customWidth="1"/>
    <col min="3066" max="3066" width="11.28515625" style="1" customWidth="1"/>
    <col min="3067" max="3067" width="10.42578125" style="1" customWidth="1"/>
    <col min="3068" max="3068" width="10.28515625" style="1" customWidth="1"/>
    <col min="3069" max="3069" width="10.5703125" style="1" customWidth="1"/>
    <col min="3070" max="3070" width="10.85546875" style="1" customWidth="1"/>
    <col min="3071" max="3071" width="8" style="1" bestFit="1" customWidth="1"/>
    <col min="3072" max="3072" width="7.85546875" style="1" bestFit="1" customWidth="1"/>
    <col min="3073" max="3073" width="6.42578125" style="1" bestFit="1" customWidth="1"/>
    <col min="3074" max="3074" width="7.85546875" style="1" bestFit="1" customWidth="1"/>
    <col min="3075" max="3318" width="9.140625" style="1"/>
    <col min="3319" max="3319" width="16.85546875" style="1" bestFit="1" customWidth="1"/>
    <col min="3320" max="3320" width="7.85546875" style="1" bestFit="1" customWidth="1"/>
    <col min="3321" max="3321" width="10.7109375" style="1" customWidth="1"/>
    <col min="3322" max="3322" width="11.28515625" style="1" customWidth="1"/>
    <col min="3323" max="3323" width="10.42578125" style="1" customWidth="1"/>
    <col min="3324" max="3324" width="10.28515625" style="1" customWidth="1"/>
    <col min="3325" max="3325" width="10.5703125" style="1" customWidth="1"/>
    <col min="3326" max="3326" width="10.85546875" style="1" customWidth="1"/>
    <col min="3327" max="3327" width="8" style="1" bestFit="1" customWidth="1"/>
    <col min="3328" max="3328" width="7.85546875" style="1" bestFit="1" customWidth="1"/>
    <col min="3329" max="3329" width="6.42578125" style="1" bestFit="1" customWidth="1"/>
    <col min="3330" max="3330" width="7.85546875" style="1" bestFit="1" customWidth="1"/>
    <col min="3331" max="3574" width="9.140625" style="1"/>
    <col min="3575" max="3575" width="16.85546875" style="1" bestFit="1" customWidth="1"/>
    <col min="3576" max="3576" width="7.85546875" style="1" bestFit="1" customWidth="1"/>
    <col min="3577" max="3577" width="10.7109375" style="1" customWidth="1"/>
    <col min="3578" max="3578" width="11.28515625" style="1" customWidth="1"/>
    <col min="3579" max="3579" width="10.42578125" style="1" customWidth="1"/>
    <col min="3580" max="3580" width="10.28515625" style="1" customWidth="1"/>
    <col min="3581" max="3581" width="10.5703125" style="1" customWidth="1"/>
    <col min="3582" max="3582" width="10.85546875" style="1" customWidth="1"/>
    <col min="3583" max="3583" width="8" style="1" bestFit="1" customWidth="1"/>
    <col min="3584" max="3584" width="7.85546875" style="1" bestFit="1" customWidth="1"/>
    <col min="3585" max="3585" width="6.42578125" style="1" bestFit="1" customWidth="1"/>
    <col min="3586" max="3586" width="7.85546875" style="1" bestFit="1" customWidth="1"/>
    <col min="3587" max="3830" width="9.140625" style="1"/>
    <col min="3831" max="3831" width="16.85546875" style="1" bestFit="1" customWidth="1"/>
    <col min="3832" max="3832" width="7.85546875" style="1" bestFit="1" customWidth="1"/>
    <col min="3833" max="3833" width="10.7109375" style="1" customWidth="1"/>
    <col min="3834" max="3834" width="11.28515625" style="1" customWidth="1"/>
    <col min="3835" max="3835" width="10.42578125" style="1" customWidth="1"/>
    <col min="3836" max="3836" width="10.28515625" style="1" customWidth="1"/>
    <col min="3837" max="3837" width="10.5703125" style="1" customWidth="1"/>
    <col min="3838" max="3838" width="10.85546875" style="1" customWidth="1"/>
    <col min="3839" max="3839" width="8" style="1" bestFit="1" customWidth="1"/>
    <col min="3840" max="3840" width="7.85546875" style="1" bestFit="1" customWidth="1"/>
    <col min="3841" max="3841" width="6.42578125" style="1" bestFit="1" customWidth="1"/>
    <col min="3842" max="3842" width="7.85546875" style="1" bestFit="1" customWidth="1"/>
    <col min="3843" max="4086" width="9.140625" style="1"/>
    <col min="4087" max="4087" width="16.85546875" style="1" bestFit="1" customWidth="1"/>
    <col min="4088" max="4088" width="7.85546875" style="1" bestFit="1" customWidth="1"/>
    <col min="4089" max="4089" width="10.7109375" style="1" customWidth="1"/>
    <col min="4090" max="4090" width="11.28515625" style="1" customWidth="1"/>
    <col min="4091" max="4091" width="10.42578125" style="1" customWidth="1"/>
    <col min="4092" max="4092" width="10.28515625" style="1" customWidth="1"/>
    <col min="4093" max="4093" width="10.5703125" style="1" customWidth="1"/>
    <col min="4094" max="4094" width="10.85546875" style="1" customWidth="1"/>
    <col min="4095" max="4095" width="8" style="1" bestFit="1" customWidth="1"/>
    <col min="4096" max="4096" width="7.85546875" style="1" bestFit="1" customWidth="1"/>
    <col min="4097" max="4097" width="6.42578125" style="1" bestFit="1" customWidth="1"/>
    <col min="4098" max="4098" width="7.85546875" style="1" bestFit="1" customWidth="1"/>
    <col min="4099" max="4342" width="9.140625" style="1"/>
    <col min="4343" max="4343" width="16.85546875" style="1" bestFit="1" customWidth="1"/>
    <col min="4344" max="4344" width="7.85546875" style="1" bestFit="1" customWidth="1"/>
    <col min="4345" max="4345" width="10.7109375" style="1" customWidth="1"/>
    <col min="4346" max="4346" width="11.28515625" style="1" customWidth="1"/>
    <col min="4347" max="4347" width="10.42578125" style="1" customWidth="1"/>
    <col min="4348" max="4348" width="10.28515625" style="1" customWidth="1"/>
    <col min="4349" max="4349" width="10.5703125" style="1" customWidth="1"/>
    <col min="4350" max="4350" width="10.85546875" style="1" customWidth="1"/>
    <col min="4351" max="4351" width="8" style="1" bestFit="1" customWidth="1"/>
    <col min="4352" max="4352" width="7.85546875" style="1" bestFit="1" customWidth="1"/>
    <col min="4353" max="4353" width="6.42578125" style="1" bestFit="1" customWidth="1"/>
    <col min="4354" max="4354" width="7.85546875" style="1" bestFit="1" customWidth="1"/>
    <col min="4355" max="4598" width="9.140625" style="1"/>
    <col min="4599" max="4599" width="16.85546875" style="1" bestFit="1" customWidth="1"/>
    <col min="4600" max="4600" width="7.85546875" style="1" bestFit="1" customWidth="1"/>
    <col min="4601" max="4601" width="10.7109375" style="1" customWidth="1"/>
    <col min="4602" max="4602" width="11.28515625" style="1" customWidth="1"/>
    <col min="4603" max="4603" width="10.42578125" style="1" customWidth="1"/>
    <col min="4604" max="4604" width="10.28515625" style="1" customWidth="1"/>
    <col min="4605" max="4605" width="10.5703125" style="1" customWidth="1"/>
    <col min="4606" max="4606" width="10.85546875" style="1" customWidth="1"/>
    <col min="4607" max="4607" width="8" style="1" bestFit="1" customWidth="1"/>
    <col min="4608" max="4608" width="7.85546875" style="1" bestFit="1" customWidth="1"/>
    <col min="4609" max="4609" width="6.42578125" style="1" bestFit="1" customWidth="1"/>
    <col min="4610" max="4610" width="7.85546875" style="1" bestFit="1" customWidth="1"/>
    <col min="4611" max="4854" width="9.140625" style="1"/>
    <col min="4855" max="4855" width="16.85546875" style="1" bestFit="1" customWidth="1"/>
    <col min="4856" max="4856" width="7.85546875" style="1" bestFit="1" customWidth="1"/>
    <col min="4857" max="4857" width="10.7109375" style="1" customWidth="1"/>
    <col min="4858" max="4858" width="11.28515625" style="1" customWidth="1"/>
    <col min="4859" max="4859" width="10.42578125" style="1" customWidth="1"/>
    <col min="4860" max="4860" width="10.28515625" style="1" customWidth="1"/>
    <col min="4861" max="4861" width="10.5703125" style="1" customWidth="1"/>
    <col min="4862" max="4862" width="10.85546875" style="1" customWidth="1"/>
    <col min="4863" max="4863" width="8" style="1" bestFit="1" customWidth="1"/>
    <col min="4864" max="4864" width="7.85546875" style="1" bestFit="1" customWidth="1"/>
    <col min="4865" max="4865" width="6.42578125" style="1" bestFit="1" customWidth="1"/>
    <col min="4866" max="4866" width="7.85546875" style="1" bestFit="1" customWidth="1"/>
    <col min="4867" max="5110" width="9.140625" style="1"/>
    <col min="5111" max="5111" width="16.85546875" style="1" bestFit="1" customWidth="1"/>
    <col min="5112" max="5112" width="7.85546875" style="1" bestFit="1" customWidth="1"/>
    <col min="5113" max="5113" width="10.7109375" style="1" customWidth="1"/>
    <col min="5114" max="5114" width="11.28515625" style="1" customWidth="1"/>
    <col min="5115" max="5115" width="10.42578125" style="1" customWidth="1"/>
    <col min="5116" max="5116" width="10.28515625" style="1" customWidth="1"/>
    <col min="5117" max="5117" width="10.5703125" style="1" customWidth="1"/>
    <col min="5118" max="5118" width="10.85546875" style="1" customWidth="1"/>
    <col min="5119" max="5119" width="8" style="1" bestFit="1" customWidth="1"/>
    <col min="5120" max="5120" width="7.85546875" style="1" bestFit="1" customWidth="1"/>
    <col min="5121" max="5121" width="6.42578125" style="1" bestFit="1" customWidth="1"/>
    <col min="5122" max="5122" width="7.85546875" style="1" bestFit="1" customWidth="1"/>
    <col min="5123" max="5366" width="9.140625" style="1"/>
    <col min="5367" max="5367" width="16.85546875" style="1" bestFit="1" customWidth="1"/>
    <col min="5368" max="5368" width="7.85546875" style="1" bestFit="1" customWidth="1"/>
    <col min="5369" max="5369" width="10.7109375" style="1" customWidth="1"/>
    <col min="5370" max="5370" width="11.28515625" style="1" customWidth="1"/>
    <col min="5371" max="5371" width="10.42578125" style="1" customWidth="1"/>
    <col min="5372" max="5372" width="10.28515625" style="1" customWidth="1"/>
    <col min="5373" max="5373" width="10.5703125" style="1" customWidth="1"/>
    <col min="5374" max="5374" width="10.85546875" style="1" customWidth="1"/>
    <col min="5375" max="5375" width="8" style="1" bestFit="1" customWidth="1"/>
    <col min="5376" max="5376" width="7.85546875" style="1" bestFit="1" customWidth="1"/>
    <col min="5377" max="5377" width="6.42578125" style="1" bestFit="1" customWidth="1"/>
    <col min="5378" max="5378" width="7.85546875" style="1" bestFit="1" customWidth="1"/>
    <col min="5379" max="5622" width="9.140625" style="1"/>
    <col min="5623" max="5623" width="16.85546875" style="1" bestFit="1" customWidth="1"/>
    <col min="5624" max="5624" width="7.85546875" style="1" bestFit="1" customWidth="1"/>
    <col min="5625" max="5625" width="10.7109375" style="1" customWidth="1"/>
    <col min="5626" max="5626" width="11.28515625" style="1" customWidth="1"/>
    <col min="5627" max="5627" width="10.42578125" style="1" customWidth="1"/>
    <col min="5628" max="5628" width="10.28515625" style="1" customWidth="1"/>
    <col min="5629" max="5629" width="10.5703125" style="1" customWidth="1"/>
    <col min="5630" max="5630" width="10.85546875" style="1" customWidth="1"/>
    <col min="5631" max="5631" width="8" style="1" bestFit="1" customWidth="1"/>
    <col min="5632" max="5632" width="7.85546875" style="1" bestFit="1" customWidth="1"/>
    <col min="5633" max="5633" width="6.42578125" style="1" bestFit="1" customWidth="1"/>
    <col min="5634" max="5634" width="7.85546875" style="1" bestFit="1" customWidth="1"/>
    <col min="5635" max="5878" width="9.140625" style="1"/>
    <col min="5879" max="5879" width="16.85546875" style="1" bestFit="1" customWidth="1"/>
    <col min="5880" max="5880" width="7.85546875" style="1" bestFit="1" customWidth="1"/>
    <col min="5881" max="5881" width="10.7109375" style="1" customWidth="1"/>
    <col min="5882" max="5882" width="11.28515625" style="1" customWidth="1"/>
    <col min="5883" max="5883" width="10.42578125" style="1" customWidth="1"/>
    <col min="5884" max="5884" width="10.28515625" style="1" customWidth="1"/>
    <col min="5885" max="5885" width="10.5703125" style="1" customWidth="1"/>
    <col min="5886" max="5886" width="10.85546875" style="1" customWidth="1"/>
    <col min="5887" max="5887" width="8" style="1" bestFit="1" customWidth="1"/>
    <col min="5888" max="5888" width="7.85546875" style="1" bestFit="1" customWidth="1"/>
    <col min="5889" max="5889" width="6.42578125" style="1" bestFit="1" customWidth="1"/>
    <col min="5890" max="5890" width="7.85546875" style="1" bestFit="1" customWidth="1"/>
    <col min="5891" max="6134" width="9.140625" style="1"/>
    <col min="6135" max="6135" width="16.85546875" style="1" bestFit="1" customWidth="1"/>
    <col min="6136" max="6136" width="7.85546875" style="1" bestFit="1" customWidth="1"/>
    <col min="6137" max="6137" width="10.7109375" style="1" customWidth="1"/>
    <col min="6138" max="6138" width="11.28515625" style="1" customWidth="1"/>
    <col min="6139" max="6139" width="10.42578125" style="1" customWidth="1"/>
    <col min="6140" max="6140" width="10.28515625" style="1" customWidth="1"/>
    <col min="6141" max="6141" width="10.5703125" style="1" customWidth="1"/>
    <col min="6142" max="6142" width="10.85546875" style="1" customWidth="1"/>
    <col min="6143" max="6143" width="8" style="1" bestFit="1" customWidth="1"/>
    <col min="6144" max="6144" width="7.85546875" style="1" bestFit="1" customWidth="1"/>
    <col min="6145" max="6145" width="6.42578125" style="1" bestFit="1" customWidth="1"/>
    <col min="6146" max="6146" width="7.85546875" style="1" bestFit="1" customWidth="1"/>
    <col min="6147" max="6390" width="9.140625" style="1"/>
    <col min="6391" max="6391" width="16.85546875" style="1" bestFit="1" customWidth="1"/>
    <col min="6392" max="6392" width="7.85546875" style="1" bestFit="1" customWidth="1"/>
    <col min="6393" max="6393" width="10.7109375" style="1" customWidth="1"/>
    <col min="6394" max="6394" width="11.28515625" style="1" customWidth="1"/>
    <col min="6395" max="6395" width="10.42578125" style="1" customWidth="1"/>
    <col min="6396" max="6396" width="10.28515625" style="1" customWidth="1"/>
    <col min="6397" max="6397" width="10.5703125" style="1" customWidth="1"/>
    <col min="6398" max="6398" width="10.85546875" style="1" customWidth="1"/>
    <col min="6399" max="6399" width="8" style="1" bestFit="1" customWidth="1"/>
    <col min="6400" max="6400" width="7.85546875" style="1" bestFit="1" customWidth="1"/>
    <col min="6401" max="6401" width="6.42578125" style="1" bestFit="1" customWidth="1"/>
    <col min="6402" max="6402" width="7.85546875" style="1" bestFit="1" customWidth="1"/>
    <col min="6403" max="6646" width="9.140625" style="1"/>
    <col min="6647" max="6647" width="16.85546875" style="1" bestFit="1" customWidth="1"/>
    <col min="6648" max="6648" width="7.85546875" style="1" bestFit="1" customWidth="1"/>
    <col min="6649" max="6649" width="10.7109375" style="1" customWidth="1"/>
    <col min="6650" max="6650" width="11.28515625" style="1" customWidth="1"/>
    <col min="6651" max="6651" width="10.42578125" style="1" customWidth="1"/>
    <col min="6652" max="6652" width="10.28515625" style="1" customWidth="1"/>
    <col min="6653" max="6653" width="10.5703125" style="1" customWidth="1"/>
    <col min="6654" max="6654" width="10.85546875" style="1" customWidth="1"/>
    <col min="6655" max="6655" width="8" style="1" bestFit="1" customWidth="1"/>
    <col min="6656" max="6656" width="7.85546875" style="1" bestFit="1" customWidth="1"/>
    <col min="6657" max="6657" width="6.42578125" style="1" bestFit="1" customWidth="1"/>
    <col min="6658" max="6658" width="7.85546875" style="1" bestFit="1" customWidth="1"/>
    <col min="6659" max="6902" width="9.140625" style="1"/>
    <col min="6903" max="6903" width="16.85546875" style="1" bestFit="1" customWidth="1"/>
    <col min="6904" max="6904" width="7.85546875" style="1" bestFit="1" customWidth="1"/>
    <col min="6905" max="6905" width="10.7109375" style="1" customWidth="1"/>
    <col min="6906" max="6906" width="11.28515625" style="1" customWidth="1"/>
    <col min="6907" max="6907" width="10.42578125" style="1" customWidth="1"/>
    <col min="6908" max="6908" width="10.28515625" style="1" customWidth="1"/>
    <col min="6909" max="6909" width="10.5703125" style="1" customWidth="1"/>
    <col min="6910" max="6910" width="10.85546875" style="1" customWidth="1"/>
    <col min="6911" max="6911" width="8" style="1" bestFit="1" customWidth="1"/>
    <col min="6912" max="6912" width="7.85546875" style="1" bestFit="1" customWidth="1"/>
    <col min="6913" max="6913" width="6.42578125" style="1" bestFit="1" customWidth="1"/>
    <col min="6914" max="6914" width="7.85546875" style="1" bestFit="1" customWidth="1"/>
    <col min="6915" max="7158" width="9.140625" style="1"/>
    <col min="7159" max="7159" width="16.85546875" style="1" bestFit="1" customWidth="1"/>
    <col min="7160" max="7160" width="7.85546875" style="1" bestFit="1" customWidth="1"/>
    <col min="7161" max="7161" width="10.7109375" style="1" customWidth="1"/>
    <col min="7162" max="7162" width="11.28515625" style="1" customWidth="1"/>
    <col min="7163" max="7163" width="10.42578125" style="1" customWidth="1"/>
    <col min="7164" max="7164" width="10.28515625" style="1" customWidth="1"/>
    <col min="7165" max="7165" width="10.5703125" style="1" customWidth="1"/>
    <col min="7166" max="7166" width="10.85546875" style="1" customWidth="1"/>
    <col min="7167" max="7167" width="8" style="1" bestFit="1" customWidth="1"/>
    <col min="7168" max="7168" width="7.85546875" style="1" bestFit="1" customWidth="1"/>
    <col min="7169" max="7169" width="6.42578125" style="1" bestFit="1" customWidth="1"/>
    <col min="7170" max="7170" width="7.85546875" style="1" bestFit="1" customWidth="1"/>
    <col min="7171" max="7414" width="9.140625" style="1"/>
    <col min="7415" max="7415" width="16.85546875" style="1" bestFit="1" customWidth="1"/>
    <col min="7416" max="7416" width="7.85546875" style="1" bestFit="1" customWidth="1"/>
    <col min="7417" max="7417" width="10.7109375" style="1" customWidth="1"/>
    <col min="7418" max="7418" width="11.28515625" style="1" customWidth="1"/>
    <col min="7419" max="7419" width="10.42578125" style="1" customWidth="1"/>
    <col min="7420" max="7420" width="10.28515625" style="1" customWidth="1"/>
    <col min="7421" max="7421" width="10.5703125" style="1" customWidth="1"/>
    <col min="7422" max="7422" width="10.85546875" style="1" customWidth="1"/>
    <col min="7423" max="7423" width="8" style="1" bestFit="1" customWidth="1"/>
    <col min="7424" max="7424" width="7.85546875" style="1" bestFit="1" customWidth="1"/>
    <col min="7425" max="7425" width="6.42578125" style="1" bestFit="1" customWidth="1"/>
    <col min="7426" max="7426" width="7.85546875" style="1" bestFit="1" customWidth="1"/>
    <col min="7427" max="7670" width="9.140625" style="1"/>
    <col min="7671" max="7671" width="16.85546875" style="1" bestFit="1" customWidth="1"/>
    <col min="7672" max="7672" width="7.85546875" style="1" bestFit="1" customWidth="1"/>
    <col min="7673" max="7673" width="10.7109375" style="1" customWidth="1"/>
    <col min="7674" max="7674" width="11.28515625" style="1" customWidth="1"/>
    <col min="7675" max="7675" width="10.42578125" style="1" customWidth="1"/>
    <col min="7676" max="7676" width="10.28515625" style="1" customWidth="1"/>
    <col min="7677" max="7677" width="10.5703125" style="1" customWidth="1"/>
    <col min="7678" max="7678" width="10.85546875" style="1" customWidth="1"/>
    <col min="7679" max="7679" width="8" style="1" bestFit="1" customWidth="1"/>
    <col min="7680" max="7680" width="7.85546875" style="1" bestFit="1" customWidth="1"/>
    <col min="7681" max="7681" width="6.42578125" style="1" bestFit="1" customWidth="1"/>
    <col min="7682" max="7682" width="7.85546875" style="1" bestFit="1" customWidth="1"/>
    <col min="7683" max="7926" width="9.140625" style="1"/>
    <col min="7927" max="7927" width="16.85546875" style="1" bestFit="1" customWidth="1"/>
    <col min="7928" max="7928" width="7.85546875" style="1" bestFit="1" customWidth="1"/>
    <col min="7929" max="7929" width="10.7109375" style="1" customWidth="1"/>
    <col min="7930" max="7930" width="11.28515625" style="1" customWidth="1"/>
    <col min="7931" max="7931" width="10.42578125" style="1" customWidth="1"/>
    <col min="7932" max="7932" width="10.28515625" style="1" customWidth="1"/>
    <col min="7933" max="7933" width="10.5703125" style="1" customWidth="1"/>
    <col min="7934" max="7934" width="10.85546875" style="1" customWidth="1"/>
    <col min="7935" max="7935" width="8" style="1" bestFit="1" customWidth="1"/>
    <col min="7936" max="7936" width="7.85546875" style="1" bestFit="1" customWidth="1"/>
    <col min="7937" max="7937" width="6.42578125" style="1" bestFit="1" customWidth="1"/>
    <col min="7938" max="7938" width="7.85546875" style="1" bestFit="1" customWidth="1"/>
    <col min="7939" max="8182" width="9.140625" style="1"/>
    <col min="8183" max="8183" width="16.85546875" style="1" bestFit="1" customWidth="1"/>
    <col min="8184" max="8184" width="7.85546875" style="1" bestFit="1" customWidth="1"/>
    <col min="8185" max="8185" width="10.7109375" style="1" customWidth="1"/>
    <col min="8186" max="8186" width="11.28515625" style="1" customWidth="1"/>
    <col min="8187" max="8187" width="10.42578125" style="1" customWidth="1"/>
    <col min="8188" max="8188" width="10.28515625" style="1" customWidth="1"/>
    <col min="8189" max="8189" width="10.5703125" style="1" customWidth="1"/>
    <col min="8190" max="8190" width="10.85546875" style="1" customWidth="1"/>
    <col min="8191" max="8191" width="8" style="1" bestFit="1" customWidth="1"/>
    <col min="8192" max="8192" width="7.85546875" style="1" bestFit="1" customWidth="1"/>
    <col min="8193" max="8193" width="6.42578125" style="1" bestFit="1" customWidth="1"/>
    <col min="8194" max="8194" width="7.85546875" style="1" bestFit="1" customWidth="1"/>
    <col min="8195" max="8438" width="9.140625" style="1"/>
    <col min="8439" max="8439" width="16.85546875" style="1" bestFit="1" customWidth="1"/>
    <col min="8440" max="8440" width="7.85546875" style="1" bestFit="1" customWidth="1"/>
    <col min="8441" max="8441" width="10.7109375" style="1" customWidth="1"/>
    <col min="8442" max="8442" width="11.28515625" style="1" customWidth="1"/>
    <col min="8443" max="8443" width="10.42578125" style="1" customWidth="1"/>
    <col min="8444" max="8444" width="10.28515625" style="1" customWidth="1"/>
    <col min="8445" max="8445" width="10.5703125" style="1" customWidth="1"/>
    <col min="8446" max="8446" width="10.85546875" style="1" customWidth="1"/>
    <col min="8447" max="8447" width="8" style="1" bestFit="1" customWidth="1"/>
    <col min="8448" max="8448" width="7.85546875" style="1" bestFit="1" customWidth="1"/>
    <col min="8449" max="8449" width="6.42578125" style="1" bestFit="1" customWidth="1"/>
    <col min="8450" max="8450" width="7.85546875" style="1" bestFit="1" customWidth="1"/>
    <col min="8451" max="8694" width="9.140625" style="1"/>
    <col min="8695" max="8695" width="16.85546875" style="1" bestFit="1" customWidth="1"/>
    <col min="8696" max="8696" width="7.85546875" style="1" bestFit="1" customWidth="1"/>
    <col min="8697" max="8697" width="10.7109375" style="1" customWidth="1"/>
    <col min="8698" max="8698" width="11.28515625" style="1" customWidth="1"/>
    <col min="8699" max="8699" width="10.42578125" style="1" customWidth="1"/>
    <col min="8700" max="8700" width="10.28515625" style="1" customWidth="1"/>
    <col min="8701" max="8701" width="10.5703125" style="1" customWidth="1"/>
    <col min="8702" max="8702" width="10.85546875" style="1" customWidth="1"/>
    <col min="8703" max="8703" width="8" style="1" bestFit="1" customWidth="1"/>
    <col min="8704" max="8704" width="7.85546875" style="1" bestFit="1" customWidth="1"/>
    <col min="8705" max="8705" width="6.42578125" style="1" bestFit="1" customWidth="1"/>
    <col min="8706" max="8706" width="7.85546875" style="1" bestFit="1" customWidth="1"/>
    <col min="8707" max="8950" width="9.140625" style="1"/>
    <col min="8951" max="8951" width="16.85546875" style="1" bestFit="1" customWidth="1"/>
    <col min="8952" max="8952" width="7.85546875" style="1" bestFit="1" customWidth="1"/>
    <col min="8953" max="8953" width="10.7109375" style="1" customWidth="1"/>
    <col min="8954" max="8954" width="11.28515625" style="1" customWidth="1"/>
    <col min="8955" max="8955" width="10.42578125" style="1" customWidth="1"/>
    <col min="8956" max="8956" width="10.28515625" style="1" customWidth="1"/>
    <col min="8957" max="8957" width="10.5703125" style="1" customWidth="1"/>
    <col min="8958" max="8958" width="10.85546875" style="1" customWidth="1"/>
    <col min="8959" max="8959" width="8" style="1" bestFit="1" customWidth="1"/>
    <col min="8960" max="8960" width="7.85546875" style="1" bestFit="1" customWidth="1"/>
    <col min="8961" max="8961" width="6.42578125" style="1" bestFit="1" customWidth="1"/>
    <col min="8962" max="8962" width="7.85546875" style="1" bestFit="1" customWidth="1"/>
    <col min="8963" max="9206" width="9.140625" style="1"/>
    <col min="9207" max="9207" width="16.85546875" style="1" bestFit="1" customWidth="1"/>
    <col min="9208" max="9208" width="7.85546875" style="1" bestFit="1" customWidth="1"/>
    <col min="9209" max="9209" width="10.7109375" style="1" customWidth="1"/>
    <col min="9210" max="9210" width="11.28515625" style="1" customWidth="1"/>
    <col min="9211" max="9211" width="10.42578125" style="1" customWidth="1"/>
    <col min="9212" max="9212" width="10.28515625" style="1" customWidth="1"/>
    <col min="9213" max="9213" width="10.5703125" style="1" customWidth="1"/>
    <col min="9214" max="9214" width="10.85546875" style="1" customWidth="1"/>
    <col min="9215" max="9215" width="8" style="1" bestFit="1" customWidth="1"/>
    <col min="9216" max="9216" width="7.85546875" style="1" bestFit="1" customWidth="1"/>
    <col min="9217" max="9217" width="6.42578125" style="1" bestFit="1" customWidth="1"/>
    <col min="9218" max="9218" width="7.85546875" style="1" bestFit="1" customWidth="1"/>
    <col min="9219" max="9462" width="9.140625" style="1"/>
    <col min="9463" max="9463" width="16.85546875" style="1" bestFit="1" customWidth="1"/>
    <col min="9464" max="9464" width="7.85546875" style="1" bestFit="1" customWidth="1"/>
    <col min="9465" max="9465" width="10.7109375" style="1" customWidth="1"/>
    <col min="9466" max="9466" width="11.28515625" style="1" customWidth="1"/>
    <col min="9467" max="9467" width="10.42578125" style="1" customWidth="1"/>
    <col min="9468" max="9468" width="10.28515625" style="1" customWidth="1"/>
    <col min="9469" max="9469" width="10.5703125" style="1" customWidth="1"/>
    <col min="9470" max="9470" width="10.85546875" style="1" customWidth="1"/>
    <col min="9471" max="9471" width="8" style="1" bestFit="1" customWidth="1"/>
    <col min="9472" max="9472" width="7.85546875" style="1" bestFit="1" customWidth="1"/>
    <col min="9473" max="9473" width="6.42578125" style="1" bestFit="1" customWidth="1"/>
    <col min="9474" max="9474" width="7.85546875" style="1" bestFit="1" customWidth="1"/>
    <col min="9475" max="9718" width="9.140625" style="1"/>
    <col min="9719" max="9719" width="16.85546875" style="1" bestFit="1" customWidth="1"/>
    <col min="9720" max="9720" width="7.85546875" style="1" bestFit="1" customWidth="1"/>
    <col min="9721" max="9721" width="10.7109375" style="1" customWidth="1"/>
    <col min="9722" max="9722" width="11.28515625" style="1" customWidth="1"/>
    <col min="9723" max="9723" width="10.42578125" style="1" customWidth="1"/>
    <col min="9724" max="9724" width="10.28515625" style="1" customWidth="1"/>
    <col min="9725" max="9725" width="10.5703125" style="1" customWidth="1"/>
    <col min="9726" max="9726" width="10.85546875" style="1" customWidth="1"/>
    <col min="9727" max="9727" width="8" style="1" bestFit="1" customWidth="1"/>
    <col min="9728" max="9728" width="7.85546875" style="1" bestFit="1" customWidth="1"/>
    <col min="9729" max="9729" width="6.42578125" style="1" bestFit="1" customWidth="1"/>
    <col min="9730" max="9730" width="7.85546875" style="1" bestFit="1" customWidth="1"/>
    <col min="9731" max="9974" width="9.140625" style="1"/>
    <col min="9975" max="9975" width="16.85546875" style="1" bestFit="1" customWidth="1"/>
    <col min="9976" max="9976" width="7.85546875" style="1" bestFit="1" customWidth="1"/>
    <col min="9977" max="9977" width="10.7109375" style="1" customWidth="1"/>
    <col min="9978" max="9978" width="11.28515625" style="1" customWidth="1"/>
    <col min="9979" max="9979" width="10.42578125" style="1" customWidth="1"/>
    <col min="9980" max="9980" width="10.28515625" style="1" customWidth="1"/>
    <col min="9981" max="9981" width="10.5703125" style="1" customWidth="1"/>
    <col min="9982" max="9982" width="10.85546875" style="1" customWidth="1"/>
    <col min="9983" max="9983" width="8" style="1" bestFit="1" customWidth="1"/>
    <col min="9984" max="9984" width="7.85546875" style="1" bestFit="1" customWidth="1"/>
    <col min="9985" max="9985" width="6.42578125" style="1" bestFit="1" customWidth="1"/>
    <col min="9986" max="9986" width="7.85546875" style="1" bestFit="1" customWidth="1"/>
    <col min="9987" max="10230" width="9.140625" style="1"/>
    <col min="10231" max="10231" width="16.85546875" style="1" bestFit="1" customWidth="1"/>
    <col min="10232" max="10232" width="7.85546875" style="1" bestFit="1" customWidth="1"/>
    <col min="10233" max="10233" width="10.7109375" style="1" customWidth="1"/>
    <col min="10234" max="10234" width="11.28515625" style="1" customWidth="1"/>
    <col min="10235" max="10235" width="10.42578125" style="1" customWidth="1"/>
    <col min="10236" max="10236" width="10.28515625" style="1" customWidth="1"/>
    <col min="10237" max="10237" width="10.5703125" style="1" customWidth="1"/>
    <col min="10238" max="10238" width="10.85546875" style="1" customWidth="1"/>
    <col min="10239" max="10239" width="8" style="1" bestFit="1" customWidth="1"/>
    <col min="10240" max="10240" width="7.85546875" style="1" bestFit="1" customWidth="1"/>
    <col min="10241" max="10241" width="6.42578125" style="1" bestFit="1" customWidth="1"/>
    <col min="10242" max="10242" width="7.85546875" style="1" bestFit="1" customWidth="1"/>
    <col min="10243" max="10486" width="9.140625" style="1"/>
    <col min="10487" max="10487" width="16.85546875" style="1" bestFit="1" customWidth="1"/>
    <col min="10488" max="10488" width="7.85546875" style="1" bestFit="1" customWidth="1"/>
    <col min="10489" max="10489" width="10.7109375" style="1" customWidth="1"/>
    <col min="10490" max="10490" width="11.28515625" style="1" customWidth="1"/>
    <col min="10491" max="10491" width="10.42578125" style="1" customWidth="1"/>
    <col min="10492" max="10492" width="10.28515625" style="1" customWidth="1"/>
    <col min="10493" max="10493" width="10.5703125" style="1" customWidth="1"/>
    <col min="10494" max="10494" width="10.85546875" style="1" customWidth="1"/>
    <col min="10495" max="10495" width="8" style="1" bestFit="1" customWidth="1"/>
    <col min="10496" max="10496" width="7.85546875" style="1" bestFit="1" customWidth="1"/>
    <col min="10497" max="10497" width="6.42578125" style="1" bestFit="1" customWidth="1"/>
    <col min="10498" max="10498" width="7.85546875" style="1" bestFit="1" customWidth="1"/>
    <col min="10499" max="10742" width="9.140625" style="1"/>
    <col min="10743" max="10743" width="16.85546875" style="1" bestFit="1" customWidth="1"/>
    <col min="10744" max="10744" width="7.85546875" style="1" bestFit="1" customWidth="1"/>
    <col min="10745" max="10745" width="10.7109375" style="1" customWidth="1"/>
    <col min="10746" max="10746" width="11.28515625" style="1" customWidth="1"/>
    <col min="10747" max="10747" width="10.42578125" style="1" customWidth="1"/>
    <col min="10748" max="10748" width="10.28515625" style="1" customWidth="1"/>
    <col min="10749" max="10749" width="10.5703125" style="1" customWidth="1"/>
    <col min="10750" max="10750" width="10.85546875" style="1" customWidth="1"/>
    <col min="10751" max="10751" width="8" style="1" bestFit="1" customWidth="1"/>
    <col min="10752" max="10752" width="7.85546875" style="1" bestFit="1" customWidth="1"/>
    <col min="10753" max="10753" width="6.42578125" style="1" bestFit="1" customWidth="1"/>
    <col min="10754" max="10754" width="7.85546875" style="1" bestFit="1" customWidth="1"/>
    <col min="10755" max="10998" width="9.140625" style="1"/>
    <col min="10999" max="10999" width="16.85546875" style="1" bestFit="1" customWidth="1"/>
    <col min="11000" max="11000" width="7.85546875" style="1" bestFit="1" customWidth="1"/>
    <col min="11001" max="11001" width="10.7109375" style="1" customWidth="1"/>
    <col min="11002" max="11002" width="11.28515625" style="1" customWidth="1"/>
    <col min="11003" max="11003" width="10.42578125" style="1" customWidth="1"/>
    <col min="11004" max="11004" width="10.28515625" style="1" customWidth="1"/>
    <col min="11005" max="11005" width="10.5703125" style="1" customWidth="1"/>
    <col min="11006" max="11006" width="10.85546875" style="1" customWidth="1"/>
    <col min="11007" max="11007" width="8" style="1" bestFit="1" customWidth="1"/>
    <col min="11008" max="11008" width="7.85546875" style="1" bestFit="1" customWidth="1"/>
    <col min="11009" max="11009" width="6.42578125" style="1" bestFit="1" customWidth="1"/>
    <col min="11010" max="11010" width="7.85546875" style="1" bestFit="1" customWidth="1"/>
    <col min="11011" max="11254" width="9.140625" style="1"/>
    <col min="11255" max="11255" width="16.85546875" style="1" bestFit="1" customWidth="1"/>
    <col min="11256" max="11256" width="7.85546875" style="1" bestFit="1" customWidth="1"/>
    <col min="11257" max="11257" width="10.7109375" style="1" customWidth="1"/>
    <col min="11258" max="11258" width="11.28515625" style="1" customWidth="1"/>
    <col min="11259" max="11259" width="10.42578125" style="1" customWidth="1"/>
    <col min="11260" max="11260" width="10.28515625" style="1" customWidth="1"/>
    <col min="11261" max="11261" width="10.5703125" style="1" customWidth="1"/>
    <col min="11262" max="11262" width="10.85546875" style="1" customWidth="1"/>
    <col min="11263" max="11263" width="8" style="1" bestFit="1" customWidth="1"/>
    <col min="11264" max="11264" width="7.85546875" style="1" bestFit="1" customWidth="1"/>
    <col min="11265" max="11265" width="6.42578125" style="1" bestFit="1" customWidth="1"/>
    <col min="11266" max="11266" width="7.85546875" style="1" bestFit="1" customWidth="1"/>
    <col min="11267" max="11510" width="9.140625" style="1"/>
    <col min="11511" max="11511" width="16.85546875" style="1" bestFit="1" customWidth="1"/>
    <col min="11512" max="11512" width="7.85546875" style="1" bestFit="1" customWidth="1"/>
    <col min="11513" max="11513" width="10.7109375" style="1" customWidth="1"/>
    <col min="11514" max="11514" width="11.28515625" style="1" customWidth="1"/>
    <col min="11515" max="11515" width="10.42578125" style="1" customWidth="1"/>
    <col min="11516" max="11516" width="10.28515625" style="1" customWidth="1"/>
    <col min="11517" max="11517" width="10.5703125" style="1" customWidth="1"/>
    <col min="11518" max="11518" width="10.85546875" style="1" customWidth="1"/>
    <col min="11519" max="11519" width="8" style="1" bestFit="1" customWidth="1"/>
    <col min="11520" max="11520" width="7.85546875" style="1" bestFit="1" customWidth="1"/>
    <col min="11521" max="11521" width="6.42578125" style="1" bestFit="1" customWidth="1"/>
    <col min="11522" max="11522" width="7.85546875" style="1" bestFit="1" customWidth="1"/>
    <col min="11523" max="11766" width="9.140625" style="1"/>
    <col min="11767" max="11767" width="16.85546875" style="1" bestFit="1" customWidth="1"/>
    <col min="11768" max="11768" width="7.85546875" style="1" bestFit="1" customWidth="1"/>
    <col min="11769" max="11769" width="10.7109375" style="1" customWidth="1"/>
    <col min="11770" max="11770" width="11.28515625" style="1" customWidth="1"/>
    <col min="11771" max="11771" width="10.42578125" style="1" customWidth="1"/>
    <col min="11772" max="11772" width="10.28515625" style="1" customWidth="1"/>
    <col min="11773" max="11773" width="10.5703125" style="1" customWidth="1"/>
    <col min="11774" max="11774" width="10.85546875" style="1" customWidth="1"/>
    <col min="11775" max="11775" width="8" style="1" bestFit="1" customWidth="1"/>
    <col min="11776" max="11776" width="7.85546875" style="1" bestFit="1" customWidth="1"/>
    <col min="11777" max="11777" width="6.42578125" style="1" bestFit="1" customWidth="1"/>
    <col min="11778" max="11778" width="7.85546875" style="1" bestFit="1" customWidth="1"/>
    <col min="11779" max="12022" width="9.140625" style="1"/>
    <col min="12023" max="12023" width="16.85546875" style="1" bestFit="1" customWidth="1"/>
    <col min="12024" max="12024" width="7.85546875" style="1" bestFit="1" customWidth="1"/>
    <col min="12025" max="12025" width="10.7109375" style="1" customWidth="1"/>
    <col min="12026" max="12026" width="11.28515625" style="1" customWidth="1"/>
    <col min="12027" max="12027" width="10.42578125" style="1" customWidth="1"/>
    <col min="12028" max="12028" width="10.28515625" style="1" customWidth="1"/>
    <col min="12029" max="12029" width="10.5703125" style="1" customWidth="1"/>
    <col min="12030" max="12030" width="10.85546875" style="1" customWidth="1"/>
    <col min="12031" max="12031" width="8" style="1" bestFit="1" customWidth="1"/>
    <col min="12032" max="12032" width="7.85546875" style="1" bestFit="1" customWidth="1"/>
    <col min="12033" max="12033" width="6.42578125" style="1" bestFit="1" customWidth="1"/>
    <col min="12034" max="12034" width="7.85546875" style="1" bestFit="1" customWidth="1"/>
    <col min="12035" max="12278" width="9.140625" style="1"/>
    <col min="12279" max="12279" width="16.85546875" style="1" bestFit="1" customWidth="1"/>
    <col min="12280" max="12280" width="7.85546875" style="1" bestFit="1" customWidth="1"/>
    <col min="12281" max="12281" width="10.7109375" style="1" customWidth="1"/>
    <col min="12282" max="12282" width="11.28515625" style="1" customWidth="1"/>
    <col min="12283" max="12283" width="10.42578125" style="1" customWidth="1"/>
    <col min="12284" max="12284" width="10.28515625" style="1" customWidth="1"/>
    <col min="12285" max="12285" width="10.5703125" style="1" customWidth="1"/>
    <col min="12286" max="12286" width="10.85546875" style="1" customWidth="1"/>
    <col min="12287" max="12287" width="8" style="1" bestFit="1" customWidth="1"/>
    <col min="12288" max="12288" width="7.85546875" style="1" bestFit="1" customWidth="1"/>
    <col min="12289" max="12289" width="6.42578125" style="1" bestFit="1" customWidth="1"/>
    <col min="12290" max="12290" width="7.85546875" style="1" bestFit="1" customWidth="1"/>
    <col min="12291" max="12534" width="9.140625" style="1"/>
    <col min="12535" max="12535" width="16.85546875" style="1" bestFit="1" customWidth="1"/>
    <col min="12536" max="12536" width="7.85546875" style="1" bestFit="1" customWidth="1"/>
    <col min="12537" max="12537" width="10.7109375" style="1" customWidth="1"/>
    <col min="12538" max="12538" width="11.28515625" style="1" customWidth="1"/>
    <col min="12539" max="12539" width="10.42578125" style="1" customWidth="1"/>
    <col min="12540" max="12540" width="10.28515625" style="1" customWidth="1"/>
    <col min="12541" max="12541" width="10.5703125" style="1" customWidth="1"/>
    <col min="12542" max="12542" width="10.85546875" style="1" customWidth="1"/>
    <col min="12543" max="12543" width="8" style="1" bestFit="1" customWidth="1"/>
    <col min="12544" max="12544" width="7.85546875" style="1" bestFit="1" customWidth="1"/>
    <col min="12545" max="12545" width="6.42578125" style="1" bestFit="1" customWidth="1"/>
    <col min="12546" max="12546" width="7.85546875" style="1" bestFit="1" customWidth="1"/>
    <col min="12547" max="12790" width="9.140625" style="1"/>
    <col min="12791" max="12791" width="16.85546875" style="1" bestFit="1" customWidth="1"/>
    <col min="12792" max="12792" width="7.85546875" style="1" bestFit="1" customWidth="1"/>
    <col min="12793" max="12793" width="10.7109375" style="1" customWidth="1"/>
    <col min="12794" max="12794" width="11.28515625" style="1" customWidth="1"/>
    <col min="12795" max="12795" width="10.42578125" style="1" customWidth="1"/>
    <col min="12796" max="12796" width="10.28515625" style="1" customWidth="1"/>
    <col min="12797" max="12797" width="10.5703125" style="1" customWidth="1"/>
    <col min="12798" max="12798" width="10.85546875" style="1" customWidth="1"/>
    <col min="12799" max="12799" width="8" style="1" bestFit="1" customWidth="1"/>
    <col min="12800" max="12800" width="7.85546875" style="1" bestFit="1" customWidth="1"/>
    <col min="12801" max="12801" width="6.42578125" style="1" bestFit="1" customWidth="1"/>
    <col min="12802" max="12802" width="7.85546875" style="1" bestFit="1" customWidth="1"/>
    <col min="12803" max="13046" width="9.140625" style="1"/>
    <col min="13047" max="13047" width="16.85546875" style="1" bestFit="1" customWidth="1"/>
    <col min="13048" max="13048" width="7.85546875" style="1" bestFit="1" customWidth="1"/>
    <col min="13049" max="13049" width="10.7109375" style="1" customWidth="1"/>
    <col min="13050" max="13050" width="11.28515625" style="1" customWidth="1"/>
    <col min="13051" max="13051" width="10.42578125" style="1" customWidth="1"/>
    <col min="13052" max="13052" width="10.28515625" style="1" customWidth="1"/>
    <col min="13053" max="13053" width="10.5703125" style="1" customWidth="1"/>
    <col min="13054" max="13054" width="10.85546875" style="1" customWidth="1"/>
    <col min="13055" max="13055" width="8" style="1" bestFit="1" customWidth="1"/>
    <col min="13056" max="13056" width="7.85546875" style="1" bestFit="1" customWidth="1"/>
    <col min="13057" max="13057" width="6.42578125" style="1" bestFit="1" customWidth="1"/>
    <col min="13058" max="13058" width="7.85546875" style="1" bestFit="1" customWidth="1"/>
    <col min="13059" max="13302" width="9.140625" style="1"/>
    <col min="13303" max="13303" width="16.85546875" style="1" bestFit="1" customWidth="1"/>
    <col min="13304" max="13304" width="7.85546875" style="1" bestFit="1" customWidth="1"/>
    <col min="13305" max="13305" width="10.7109375" style="1" customWidth="1"/>
    <col min="13306" max="13306" width="11.28515625" style="1" customWidth="1"/>
    <col min="13307" max="13307" width="10.42578125" style="1" customWidth="1"/>
    <col min="13308" max="13308" width="10.28515625" style="1" customWidth="1"/>
    <col min="13309" max="13309" width="10.5703125" style="1" customWidth="1"/>
    <col min="13310" max="13310" width="10.85546875" style="1" customWidth="1"/>
    <col min="13311" max="13311" width="8" style="1" bestFit="1" customWidth="1"/>
    <col min="13312" max="13312" width="7.85546875" style="1" bestFit="1" customWidth="1"/>
    <col min="13313" max="13313" width="6.42578125" style="1" bestFit="1" customWidth="1"/>
    <col min="13314" max="13314" width="7.85546875" style="1" bestFit="1" customWidth="1"/>
    <col min="13315" max="13558" width="9.140625" style="1"/>
    <col min="13559" max="13559" width="16.85546875" style="1" bestFit="1" customWidth="1"/>
    <col min="13560" max="13560" width="7.85546875" style="1" bestFit="1" customWidth="1"/>
    <col min="13561" max="13561" width="10.7109375" style="1" customWidth="1"/>
    <col min="13562" max="13562" width="11.28515625" style="1" customWidth="1"/>
    <col min="13563" max="13563" width="10.42578125" style="1" customWidth="1"/>
    <col min="13564" max="13564" width="10.28515625" style="1" customWidth="1"/>
    <col min="13565" max="13565" width="10.5703125" style="1" customWidth="1"/>
    <col min="13566" max="13566" width="10.85546875" style="1" customWidth="1"/>
    <col min="13567" max="13567" width="8" style="1" bestFit="1" customWidth="1"/>
    <col min="13568" max="13568" width="7.85546875" style="1" bestFit="1" customWidth="1"/>
    <col min="13569" max="13569" width="6.42578125" style="1" bestFit="1" customWidth="1"/>
    <col min="13570" max="13570" width="7.85546875" style="1" bestFit="1" customWidth="1"/>
    <col min="13571" max="13814" width="9.140625" style="1"/>
    <col min="13815" max="13815" width="16.85546875" style="1" bestFit="1" customWidth="1"/>
    <col min="13816" max="13816" width="7.85546875" style="1" bestFit="1" customWidth="1"/>
    <col min="13817" max="13817" width="10.7109375" style="1" customWidth="1"/>
    <col min="13818" max="13818" width="11.28515625" style="1" customWidth="1"/>
    <col min="13819" max="13819" width="10.42578125" style="1" customWidth="1"/>
    <col min="13820" max="13820" width="10.28515625" style="1" customWidth="1"/>
    <col min="13821" max="13821" width="10.5703125" style="1" customWidth="1"/>
    <col min="13822" max="13822" width="10.85546875" style="1" customWidth="1"/>
    <col min="13823" max="13823" width="8" style="1" bestFit="1" customWidth="1"/>
    <col min="13824" max="13824" width="7.85546875" style="1" bestFit="1" customWidth="1"/>
    <col min="13825" max="13825" width="6.42578125" style="1" bestFit="1" customWidth="1"/>
    <col min="13826" max="13826" width="7.85546875" style="1" bestFit="1" customWidth="1"/>
    <col min="13827" max="14070" width="9.140625" style="1"/>
    <col min="14071" max="14071" width="16.85546875" style="1" bestFit="1" customWidth="1"/>
    <col min="14072" max="14072" width="7.85546875" style="1" bestFit="1" customWidth="1"/>
    <col min="14073" max="14073" width="10.7109375" style="1" customWidth="1"/>
    <col min="14074" max="14074" width="11.28515625" style="1" customWidth="1"/>
    <col min="14075" max="14075" width="10.42578125" style="1" customWidth="1"/>
    <col min="14076" max="14076" width="10.28515625" style="1" customWidth="1"/>
    <col min="14077" max="14077" width="10.5703125" style="1" customWidth="1"/>
    <col min="14078" max="14078" width="10.85546875" style="1" customWidth="1"/>
    <col min="14079" max="14079" width="8" style="1" bestFit="1" customWidth="1"/>
    <col min="14080" max="14080" width="7.85546875" style="1" bestFit="1" customWidth="1"/>
    <col min="14081" max="14081" width="6.42578125" style="1" bestFit="1" customWidth="1"/>
    <col min="14082" max="14082" width="7.85546875" style="1" bestFit="1" customWidth="1"/>
    <col min="14083" max="14326" width="9.140625" style="1"/>
    <col min="14327" max="14327" width="16.85546875" style="1" bestFit="1" customWidth="1"/>
    <col min="14328" max="14328" width="7.85546875" style="1" bestFit="1" customWidth="1"/>
    <col min="14329" max="14329" width="10.7109375" style="1" customWidth="1"/>
    <col min="14330" max="14330" width="11.28515625" style="1" customWidth="1"/>
    <col min="14331" max="14331" width="10.42578125" style="1" customWidth="1"/>
    <col min="14332" max="14332" width="10.28515625" style="1" customWidth="1"/>
    <col min="14333" max="14333" width="10.5703125" style="1" customWidth="1"/>
    <col min="14334" max="14334" width="10.85546875" style="1" customWidth="1"/>
    <col min="14335" max="14335" width="8" style="1" bestFit="1" customWidth="1"/>
    <col min="14336" max="14336" width="7.85546875" style="1" bestFit="1" customWidth="1"/>
    <col min="14337" max="14337" width="6.42578125" style="1" bestFit="1" customWidth="1"/>
    <col min="14338" max="14338" width="7.85546875" style="1" bestFit="1" customWidth="1"/>
    <col min="14339" max="14582" width="9.140625" style="1"/>
    <col min="14583" max="14583" width="16.85546875" style="1" bestFit="1" customWidth="1"/>
    <col min="14584" max="14584" width="7.85546875" style="1" bestFit="1" customWidth="1"/>
    <col min="14585" max="14585" width="10.7109375" style="1" customWidth="1"/>
    <col min="14586" max="14586" width="11.28515625" style="1" customWidth="1"/>
    <col min="14587" max="14587" width="10.42578125" style="1" customWidth="1"/>
    <col min="14588" max="14588" width="10.28515625" style="1" customWidth="1"/>
    <col min="14589" max="14589" width="10.5703125" style="1" customWidth="1"/>
    <col min="14590" max="14590" width="10.85546875" style="1" customWidth="1"/>
    <col min="14591" max="14591" width="8" style="1" bestFit="1" customWidth="1"/>
    <col min="14592" max="14592" width="7.85546875" style="1" bestFit="1" customWidth="1"/>
    <col min="14593" max="14593" width="6.42578125" style="1" bestFit="1" customWidth="1"/>
    <col min="14594" max="14594" width="7.85546875" style="1" bestFit="1" customWidth="1"/>
    <col min="14595" max="14838" width="9.140625" style="1"/>
    <col min="14839" max="14839" width="16.85546875" style="1" bestFit="1" customWidth="1"/>
    <col min="14840" max="14840" width="7.85546875" style="1" bestFit="1" customWidth="1"/>
    <col min="14841" max="14841" width="10.7109375" style="1" customWidth="1"/>
    <col min="14842" max="14842" width="11.28515625" style="1" customWidth="1"/>
    <col min="14843" max="14843" width="10.42578125" style="1" customWidth="1"/>
    <col min="14844" max="14844" width="10.28515625" style="1" customWidth="1"/>
    <col min="14845" max="14845" width="10.5703125" style="1" customWidth="1"/>
    <col min="14846" max="14846" width="10.85546875" style="1" customWidth="1"/>
    <col min="14847" max="14847" width="8" style="1" bestFit="1" customWidth="1"/>
    <col min="14848" max="14848" width="7.85546875" style="1" bestFit="1" customWidth="1"/>
    <col min="14849" max="14849" width="6.42578125" style="1" bestFit="1" customWidth="1"/>
    <col min="14850" max="14850" width="7.85546875" style="1" bestFit="1" customWidth="1"/>
    <col min="14851" max="15094" width="9.140625" style="1"/>
    <col min="15095" max="15095" width="16.85546875" style="1" bestFit="1" customWidth="1"/>
    <col min="15096" max="15096" width="7.85546875" style="1" bestFit="1" customWidth="1"/>
    <col min="15097" max="15097" width="10.7109375" style="1" customWidth="1"/>
    <col min="15098" max="15098" width="11.28515625" style="1" customWidth="1"/>
    <col min="15099" max="15099" width="10.42578125" style="1" customWidth="1"/>
    <col min="15100" max="15100" width="10.28515625" style="1" customWidth="1"/>
    <col min="15101" max="15101" width="10.5703125" style="1" customWidth="1"/>
    <col min="15102" max="15102" width="10.85546875" style="1" customWidth="1"/>
    <col min="15103" max="15103" width="8" style="1" bestFit="1" customWidth="1"/>
    <col min="15104" max="15104" width="7.85546875" style="1" bestFit="1" customWidth="1"/>
    <col min="15105" max="15105" width="6.42578125" style="1" bestFit="1" customWidth="1"/>
    <col min="15106" max="15106" width="7.85546875" style="1" bestFit="1" customWidth="1"/>
    <col min="15107" max="15350" width="9.140625" style="1"/>
    <col min="15351" max="15351" width="16.85546875" style="1" bestFit="1" customWidth="1"/>
    <col min="15352" max="15352" width="7.85546875" style="1" bestFit="1" customWidth="1"/>
    <col min="15353" max="15353" width="10.7109375" style="1" customWidth="1"/>
    <col min="15354" max="15354" width="11.28515625" style="1" customWidth="1"/>
    <col min="15355" max="15355" width="10.42578125" style="1" customWidth="1"/>
    <col min="15356" max="15356" width="10.28515625" style="1" customWidth="1"/>
    <col min="15357" max="15357" width="10.5703125" style="1" customWidth="1"/>
    <col min="15358" max="15358" width="10.85546875" style="1" customWidth="1"/>
    <col min="15359" max="15359" width="8" style="1" bestFit="1" customWidth="1"/>
    <col min="15360" max="15360" width="7.85546875" style="1" bestFit="1" customWidth="1"/>
    <col min="15361" max="15361" width="6.42578125" style="1" bestFit="1" customWidth="1"/>
    <col min="15362" max="15362" width="7.85546875" style="1" bestFit="1" customWidth="1"/>
    <col min="15363" max="15606" width="9.140625" style="1"/>
    <col min="15607" max="15607" width="16.85546875" style="1" bestFit="1" customWidth="1"/>
    <col min="15608" max="15608" width="7.85546875" style="1" bestFit="1" customWidth="1"/>
    <col min="15609" max="15609" width="10.7109375" style="1" customWidth="1"/>
    <col min="15610" max="15610" width="11.28515625" style="1" customWidth="1"/>
    <col min="15611" max="15611" width="10.42578125" style="1" customWidth="1"/>
    <col min="15612" max="15612" width="10.28515625" style="1" customWidth="1"/>
    <col min="15613" max="15613" width="10.5703125" style="1" customWidth="1"/>
    <col min="15614" max="15614" width="10.85546875" style="1" customWidth="1"/>
    <col min="15615" max="15615" width="8" style="1" bestFit="1" customWidth="1"/>
    <col min="15616" max="15616" width="7.85546875" style="1" bestFit="1" customWidth="1"/>
    <col min="15617" max="15617" width="6.42578125" style="1" bestFit="1" customWidth="1"/>
    <col min="15618" max="15618" width="7.85546875" style="1" bestFit="1" customWidth="1"/>
    <col min="15619" max="15862" width="9.140625" style="1"/>
    <col min="15863" max="15863" width="16.85546875" style="1" bestFit="1" customWidth="1"/>
    <col min="15864" max="15864" width="7.85546875" style="1" bestFit="1" customWidth="1"/>
    <col min="15865" max="15865" width="10.7109375" style="1" customWidth="1"/>
    <col min="15866" max="15866" width="11.28515625" style="1" customWidth="1"/>
    <col min="15867" max="15867" width="10.42578125" style="1" customWidth="1"/>
    <col min="15868" max="15868" width="10.28515625" style="1" customWidth="1"/>
    <col min="15869" max="15869" width="10.5703125" style="1" customWidth="1"/>
    <col min="15870" max="15870" width="10.85546875" style="1" customWidth="1"/>
    <col min="15871" max="15871" width="8" style="1" bestFit="1" customWidth="1"/>
    <col min="15872" max="15872" width="7.85546875" style="1" bestFit="1" customWidth="1"/>
    <col min="15873" max="15873" width="6.42578125" style="1" bestFit="1" customWidth="1"/>
    <col min="15874" max="15874" width="7.85546875" style="1" bestFit="1" customWidth="1"/>
    <col min="15875" max="16118" width="9.140625" style="1"/>
    <col min="16119" max="16119" width="16.85546875" style="1" bestFit="1" customWidth="1"/>
    <col min="16120" max="16120" width="7.85546875" style="1" bestFit="1" customWidth="1"/>
    <col min="16121" max="16121" width="10.7109375" style="1" customWidth="1"/>
    <col min="16122" max="16122" width="11.28515625" style="1" customWidth="1"/>
    <col min="16123" max="16123" width="10.42578125" style="1" customWidth="1"/>
    <col min="16124" max="16124" width="10.28515625" style="1" customWidth="1"/>
    <col min="16125" max="16125" width="10.5703125" style="1" customWidth="1"/>
    <col min="16126" max="16126" width="10.85546875" style="1" customWidth="1"/>
    <col min="16127" max="16127" width="8" style="1" bestFit="1" customWidth="1"/>
    <col min="16128" max="16128" width="7.85546875" style="1" bestFit="1" customWidth="1"/>
    <col min="16129" max="16129" width="6.42578125" style="1" bestFit="1" customWidth="1"/>
    <col min="16130" max="16130" width="7.85546875" style="1" bestFit="1" customWidth="1"/>
    <col min="16131" max="16384" width="9.140625" style="1"/>
  </cols>
  <sheetData>
    <row r="1" spans="1:15" ht="23.25" customHeight="1">
      <c r="A1" s="24" t="s">
        <v>73</v>
      </c>
      <c r="B1" s="25" t="s">
        <v>110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5" ht="63.75">
      <c r="A2" s="24"/>
      <c r="B2" s="2" t="s">
        <v>86</v>
      </c>
      <c r="C2" s="2" t="s">
        <v>85</v>
      </c>
      <c r="D2" s="3" t="s">
        <v>74</v>
      </c>
      <c r="E2" s="3" t="s">
        <v>75</v>
      </c>
      <c r="F2" s="3" t="s">
        <v>76</v>
      </c>
      <c r="G2" s="3" t="s">
        <v>77</v>
      </c>
      <c r="H2" s="3" t="s">
        <v>78</v>
      </c>
      <c r="I2" s="3" t="s">
        <v>79</v>
      </c>
      <c r="J2" s="3" t="s">
        <v>80</v>
      </c>
      <c r="K2" s="3" t="s">
        <v>81</v>
      </c>
      <c r="L2" s="3" t="s">
        <v>82</v>
      </c>
      <c r="M2" s="3" t="s">
        <v>83</v>
      </c>
    </row>
    <row r="3" spans="1:15">
      <c r="A3" s="6" t="s">
        <v>19</v>
      </c>
      <c r="B3" s="4">
        <v>2223</v>
      </c>
      <c r="C3" s="4">
        <v>765</v>
      </c>
      <c r="D3" s="4">
        <v>15</v>
      </c>
      <c r="E3" s="4">
        <v>252</v>
      </c>
      <c r="F3" s="4">
        <v>249</v>
      </c>
      <c r="G3" s="4">
        <v>229</v>
      </c>
      <c r="H3" s="4">
        <v>182</v>
      </c>
      <c r="I3" s="4">
        <v>130</v>
      </c>
      <c r="J3" s="4">
        <v>122</v>
      </c>
      <c r="K3" s="4">
        <v>84</v>
      </c>
      <c r="L3" s="4">
        <v>5</v>
      </c>
      <c r="M3" s="4">
        <v>92</v>
      </c>
      <c r="O3" s="15"/>
    </row>
    <row r="4" spans="1:15">
      <c r="A4" s="6" t="s">
        <v>21</v>
      </c>
      <c r="B4" s="4">
        <v>3025</v>
      </c>
      <c r="C4" s="4">
        <v>1586</v>
      </c>
      <c r="D4" s="4">
        <v>26</v>
      </c>
      <c r="E4" s="4">
        <v>676</v>
      </c>
      <c r="F4" s="4">
        <v>578</v>
      </c>
      <c r="G4" s="4">
        <v>509</v>
      </c>
      <c r="H4" s="4">
        <v>436</v>
      </c>
      <c r="I4" s="4">
        <v>344</v>
      </c>
      <c r="J4" s="4">
        <v>185</v>
      </c>
      <c r="K4" s="4">
        <v>120</v>
      </c>
      <c r="L4" s="4">
        <v>11</v>
      </c>
      <c r="M4" s="4">
        <v>179</v>
      </c>
      <c r="O4" s="15"/>
    </row>
    <row r="5" spans="1:15">
      <c r="A5" s="6" t="s">
        <v>98</v>
      </c>
      <c r="B5" s="4">
        <v>1406</v>
      </c>
      <c r="C5" s="4">
        <v>724</v>
      </c>
      <c r="D5" s="4">
        <v>28</v>
      </c>
      <c r="E5" s="4">
        <v>366</v>
      </c>
      <c r="F5" s="4">
        <v>323</v>
      </c>
      <c r="G5" s="4">
        <v>217</v>
      </c>
      <c r="H5" s="4">
        <v>186</v>
      </c>
      <c r="I5" s="4">
        <v>141</v>
      </c>
      <c r="J5" s="4">
        <v>97</v>
      </c>
      <c r="K5" s="4">
        <v>47</v>
      </c>
      <c r="L5" s="4">
        <v>2</v>
      </c>
      <c r="M5" s="4">
        <v>65</v>
      </c>
      <c r="O5" s="15"/>
    </row>
    <row r="6" spans="1:15">
      <c r="A6" s="6" t="s">
        <v>23</v>
      </c>
      <c r="B6" s="4">
        <v>1379</v>
      </c>
      <c r="C6" s="4">
        <v>762</v>
      </c>
      <c r="D6" s="4">
        <v>8</v>
      </c>
      <c r="E6" s="4">
        <v>383</v>
      </c>
      <c r="F6" s="4">
        <v>247</v>
      </c>
      <c r="G6" s="4">
        <v>239</v>
      </c>
      <c r="H6" s="4">
        <v>190</v>
      </c>
      <c r="I6" s="4">
        <v>153</v>
      </c>
      <c r="J6" s="4">
        <v>115</v>
      </c>
      <c r="K6" s="4">
        <v>39</v>
      </c>
      <c r="L6" s="4">
        <v>6</v>
      </c>
      <c r="M6" s="4">
        <v>104</v>
      </c>
      <c r="O6" s="15"/>
    </row>
    <row r="7" spans="1:15">
      <c r="A7" s="6" t="s">
        <v>25</v>
      </c>
      <c r="B7" s="4">
        <v>2862</v>
      </c>
      <c r="C7" s="4">
        <v>1458</v>
      </c>
      <c r="D7" s="4">
        <v>43</v>
      </c>
      <c r="E7" s="4">
        <v>639</v>
      </c>
      <c r="F7" s="4">
        <v>456</v>
      </c>
      <c r="G7" s="4">
        <v>481</v>
      </c>
      <c r="H7" s="4">
        <v>514</v>
      </c>
      <c r="I7" s="4">
        <v>282</v>
      </c>
      <c r="J7" s="4">
        <v>128</v>
      </c>
      <c r="K7" s="4">
        <v>108</v>
      </c>
      <c r="L7" s="4">
        <v>15</v>
      </c>
      <c r="M7" s="4">
        <v>205</v>
      </c>
      <c r="O7" s="15"/>
    </row>
    <row r="8" spans="1:15">
      <c r="A8" s="6" t="s">
        <v>100</v>
      </c>
      <c r="B8" s="4">
        <v>867</v>
      </c>
      <c r="C8" s="4">
        <v>454</v>
      </c>
      <c r="D8" s="4">
        <v>3</v>
      </c>
      <c r="E8" s="4">
        <v>183</v>
      </c>
      <c r="F8" s="4">
        <v>144</v>
      </c>
      <c r="G8" s="4">
        <v>113</v>
      </c>
      <c r="H8" s="4">
        <v>124</v>
      </c>
      <c r="I8" s="4">
        <v>66</v>
      </c>
      <c r="J8" s="4">
        <v>22</v>
      </c>
      <c r="K8" s="4">
        <v>47</v>
      </c>
      <c r="L8" s="4">
        <v>4</v>
      </c>
      <c r="M8" s="4">
        <v>34</v>
      </c>
      <c r="O8" s="15"/>
    </row>
    <row r="9" spans="1:15">
      <c r="A9" s="6" t="s">
        <v>27</v>
      </c>
      <c r="B9" s="4">
        <v>1224</v>
      </c>
      <c r="C9" s="4">
        <v>301</v>
      </c>
      <c r="D9" s="4">
        <v>10</v>
      </c>
      <c r="E9" s="4">
        <v>111</v>
      </c>
      <c r="F9" s="4">
        <v>91</v>
      </c>
      <c r="G9" s="4">
        <v>109</v>
      </c>
      <c r="H9" s="4">
        <v>75</v>
      </c>
      <c r="I9" s="4">
        <v>55</v>
      </c>
      <c r="J9" s="4">
        <v>42</v>
      </c>
      <c r="K9" s="4">
        <v>10</v>
      </c>
      <c r="L9" s="4">
        <v>5</v>
      </c>
      <c r="M9" s="4">
        <v>38</v>
      </c>
      <c r="O9" s="15"/>
    </row>
    <row r="10" spans="1:15">
      <c r="A10" s="6" t="s">
        <v>29</v>
      </c>
      <c r="B10" s="4">
        <v>1500</v>
      </c>
      <c r="C10" s="4">
        <v>659</v>
      </c>
      <c r="D10" s="4">
        <v>29</v>
      </c>
      <c r="E10" s="4">
        <v>217</v>
      </c>
      <c r="F10" s="4">
        <v>189</v>
      </c>
      <c r="G10" s="4">
        <v>246</v>
      </c>
      <c r="H10" s="4">
        <v>189</v>
      </c>
      <c r="I10" s="4">
        <v>96</v>
      </c>
      <c r="J10" s="4">
        <v>76</v>
      </c>
      <c r="K10" s="4">
        <v>38</v>
      </c>
      <c r="L10" s="4">
        <v>6</v>
      </c>
      <c r="M10" s="4">
        <v>104</v>
      </c>
      <c r="O10" s="15"/>
    </row>
    <row r="11" spans="1:15">
      <c r="A11" s="6" t="s">
        <v>31</v>
      </c>
      <c r="B11" s="4">
        <v>2087</v>
      </c>
      <c r="C11" s="4">
        <v>802</v>
      </c>
      <c r="D11" s="4">
        <v>14</v>
      </c>
      <c r="E11" s="4">
        <v>247</v>
      </c>
      <c r="F11" s="4">
        <v>257</v>
      </c>
      <c r="G11" s="4">
        <v>241</v>
      </c>
      <c r="H11" s="4">
        <v>213</v>
      </c>
      <c r="I11" s="4">
        <v>153</v>
      </c>
      <c r="J11" s="4">
        <v>79</v>
      </c>
      <c r="K11" s="4">
        <v>81</v>
      </c>
      <c r="L11" s="4">
        <v>6</v>
      </c>
      <c r="M11" s="4">
        <v>46</v>
      </c>
      <c r="O11" s="15"/>
    </row>
    <row r="12" spans="1:15">
      <c r="A12" s="6" t="s">
        <v>33</v>
      </c>
      <c r="B12" s="4">
        <v>3204</v>
      </c>
      <c r="C12" s="4">
        <v>1538</v>
      </c>
      <c r="D12" s="4">
        <v>23</v>
      </c>
      <c r="E12" s="4">
        <v>612</v>
      </c>
      <c r="F12" s="4">
        <v>585</v>
      </c>
      <c r="G12" s="4">
        <v>413</v>
      </c>
      <c r="H12" s="4">
        <v>658</v>
      </c>
      <c r="I12" s="4">
        <v>483</v>
      </c>
      <c r="J12" s="4">
        <v>119</v>
      </c>
      <c r="K12" s="4">
        <v>162</v>
      </c>
      <c r="L12" s="4">
        <v>5</v>
      </c>
      <c r="M12" s="4">
        <v>234</v>
      </c>
      <c r="O12" s="15"/>
    </row>
    <row r="13" spans="1:15">
      <c r="A13" s="6" t="s">
        <v>35</v>
      </c>
      <c r="B13" s="4">
        <v>2043</v>
      </c>
      <c r="C13" s="4">
        <v>770</v>
      </c>
      <c r="D13" s="4">
        <v>12</v>
      </c>
      <c r="E13" s="4">
        <v>245</v>
      </c>
      <c r="F13" s="4">
        <v>184</v>
      </c>
      <c r="G13" s="4">
        <v>184</v>
      </c>
      <c r="H13" s="4">
        <v>197</v>
      </c>
      <c r="I13" s="4">
        <v>182</v>
      </c>
      <c r="J13" s="4">
        <v>78</v>
      </c>
      <c r="K13" s="4">
        <v>100</v>
      </c>
      <c r="L13" s="4">
        <v>1</v>
      </c>
      <c r="M13" s="4">
        <v>51</v>
      </c>
      <c r="O13" s="15"/>
    </row>
    <row r="14" spans="1:15">
      <c r="A14" s="6" t="s">
        <v>37</v>
      </c>
      <c r="B14" s="4">
        <v>984</v>
      </c>
      <c r="C14" s="4">
        <v>531</v>
      </c>
      <c r="D14" s="4">
        <v>0</v>
      </c>
      <c r="E14" s="4">
        <v>246</v>
      </c>
      <c r="F14" s="4">
        <v>310</v>
      </c>
      <c r="G14" s="4">
        <v>147</v>
      </c>
      <c r="H14" s="4">
        <v>95</v>
      </c>
      <c r="I14" s="4">
        <v>41</v>
      </c>
      <c r="J14" s="4">
        <v>154</v>
      </c>
      <c r="K14" s="4">
        <v>40</v>
      </c>
      <c r="L14" s="4">
        <v>12</v>
      </c>
      <c r="M14" s="4">
        <v>60</v>
      </c>
      <c r="O14" s="15"/>
    </row>
    <row r="15" spans="1:15">
      <c r="A15" s="6" t="s">
        <v>39</v>
      </c>
      <c r="B15" s="4">
        <v>2299</v>
      </c>
      <c r="C15" s="4">
        <v>1030</v>
      </c>
      <c r="D15" s="4">
        <v>14</v>
      </c>
      <c r="E15" s="4">
        <v>406</v>
      </c>
      <c r="F15" s="4">
        <v>368</v>
      </c>
      <c r="G15" s="4">
        <v>343</v>
      </c>
      <c r="H15" s="4">
        <v>269</v>
      </c>
      <c r="I15" s="4">
        <v>320</v>
      </c>
      <c r="J15" s="4">
        <v>136</v>
      </c>
      <c r="K15" s="4">
        <v>43</v>
      </c>
      <c r="L15" s="4">
        <v>5</v>
      </c>
      <c r="M15" s="4">
        <v>104</v>
      </c>
      <c r="O15" s="15"/>
    </row>
    <row r="16" spans="1:15">
      <c r="A16" s="6" t="s">
        <v>41</v>
      </c>
      <c r="B16" s="4">
        <v>1883</v>
      </c>
      <c r="C16" s="4">
        <v>895</v>
      </c>
      <c r="D16" s="4">
        <v>37</v>
      </c>
      <c r="E16" s="4">
        <v>291</v>
      </c>
      <c r="F16" s="4">
        <v>244</v>
      </c>
      <c r="G16" s="4">
        <v>227</v>
      </c>
      <c r="H16" s="4">
        <v>244</v>
      </c>
      <c r="I16" s="4">
        <v>220</v>
      </c>
      <c r="J16" s="4">
        <v>74</v>
      </c>
      <c r="K16" s="4">
        <v>110</v>
      </c>
      <c r="L16" s="4">
        <v>4</v>
      </c>
      <c r="M16" s="4">
        <v>83</v>
      </c>
      <c r="O16" s="15"/>
    </row>
    <row r="17" spans="1:15">
      <c r="A17" s="6" t="s">
        <v>43</v>
      </c>
      <c r="B17" s="4">
        <v>3236</v>
      </c>
      <c r="C17" s="4">
        <v>700</v>
      </c>
      <c r="D17" s="4">
        <v>38</v>
      </c>
      <c r="E17" s="4">
        <v>241</v>
      </c>
      <c r="F17" s="4">
        <v>249</v>
      </c>
      <c r="G17" s="4">
        <v>178</v>
      </c>
      <c r="H17" s="4">
        <v>247</v>
      </c>
      <c r="I17" s="4">
        <v>88</v>
      </c>
      <c r="J17" s="4">
        <v>47</v>
      </c>
      <c r="K17" s="4">
        <v>46</v>
      </c>
      <c r="L17" s="4">
        <v>11</v>
      </c>
      <c r="M17" s="4">
        <v>128</v>
      </c>
      <c r="O17" s="15"/>
    </row>
    <row r="18" spans="1:15">
      <c r="A18" s="6" t="s">
        <v>102</v>
      </c>
      <c r="B18" s="4">
        <v>1165</v>
      </c>
      <c r="C18" s="4">
        <v>512</v>
      </c>
      <c r="D18" s="4">
        <v>14</v>
      </c>
      <c r="E18" s="4">
        <v>182</v>
      </c>
      <c r="F18" s="4">
        <v>172</v>
      </c>
      <c r="G18" s="4">
        <v>143</v>
      </c>
      <c r="H18" s="4">
        <v>194</v>
      </c>
      <c r="I18" s="4">
        <v>102</v>
      </c>
      <c r="J18" s="4">
        <v>43</v>
      </c>
      <c r="K18" s="4">
        <v>67</v>
      </c>
      <c r="L18" s="4">
        <v>8</v>
      </c>
      <c r="M18" s="4">
        <v>44</v>
      </c>
      <c r="O18" s="15"/>
    </row>
    <row r="19" spans="1:15">
      <c r="A19" s="6" t="s">
        <v>45</v>
      </c>
      <c r="B19" s="4">
        <v>1757</v>
      </c>
      <c r="C19" s="4">
        <v>815</v>
      </c>
      <c r="D19" s="4">
        <v>36</v>
      </c>
      <c r="E19" s="4">
        <v>280</v>
      </c>
      <c r="F19" s="4">
        <v>177</v>
      </c>
      <c r="G19" s="4">
        <v>123</v>
      </c>
      <c r="H19" s="4">
        <v>226</v>
      </c>
      <c r="I19" s="4">
        <v>251</v>
      </c>
      <c r="J19" s="4">
        <v>31</v>
      </c>
      <c r="K19" s="4">
        <v>169</v>
      </c>
      <c r="L19" s="4">
        <v>8</v>
      </c>
      <c r="M19" s="4">
        <v>55</v>
      </c>
      <c r="O19" s="15"/>
    </row>
    <row r="20" spans="1:15">
      <c r="A20" s="6" t="s">
        <v>47</v>
      </c>
      <c r="B20" s="4">
        <v>848</v>
      </c>
      <c r="C20" s="4">
        <v>256</v>
      </c>
      <c r="D20" s="4">
        <v>9</v>
      </c>
      <c r="E20" s="4">
        <v>82</v>
      </c>
      <c r="F20" s="4">
        <v>48</v>
      </c>
      <c r="G20" s="4">
        <v>53</v>
      </c>
      <c r="H20" s="4">
        <v>60</v>
      </c>
      <c r="I20" s="4">
        <v>70</v>
      </c>
      <c r="J20" s="4">
        <v>31</v>
      </c>
      <c r="K20" s="4">
        <v>12</v>
      </c>
      <c r="L20" s="4">
        <v>7</v>
      </c>
      <c r="M20" s="4">
        <v>26</v>
      </c>
      <c r="O20" s="15"/>
    </row>
    <row r="21" spans="1:15">
      <c r="A21" s="6" t="s">
        <v>49</v>
      </c>
      <c r="B21" s="4">
        <v>2884</v>
      </c>
      <c r="C21" s="4">
        <v>1222</v>
      </c>
      <c r="D21" s="4">
        <v>13</v>
      </c>
      <c r="E21" s="4">
        <v>336</v>
      </c>
      <c r="F21" s="4">
        <v>295</v>
      </c>
      <c r="G21" s="4">
        <v>339</v>
      </c>
      <c r="H21" s="4">
        <v>270</v>
      </c>
      <c r="I21" s="4">
        <v>277</v>
      </c>
      <c r="J21" s="4">
        <v>94</v>
      </c>
      <c r="K21" s="4">
        <v>121</v>
      </c>
      <c r="L21" s="4">
        <v>10</v>
      </c>
      <c r="M21" s="4">
        <v>115</v>
      </c>
      <c r="O21" s="15"/>
    </row>
    <row r="22" spans="1:15">
      <c r="A22" s="6" t="s">
        <v>51</v>
      </c>
      <c r="B22" s="4">
        <v>1507</v>
      </c>
      <c r="C22" s="4">
        <v>605</v>
      </c>
      <c r="D22" s="4">
        <v>4</v>
      </c>
      <c r="E22" s="4">
        <v>171</v>
      </c>
      <c r="F22" s="4">
        <v>145</v>
      </c>
      <c r="G22" s="4">
        <v>206</v>
      </c>
      <c r="H22" s="4">
        <v>194</v>
      </c>
      <c r="I22" s="4">
        <v>67</v>
      </c>
      <c r="J22" s="4">
        <v>31</v>
      </c>
      <c r="K22" s="4">
        <v>62</v>
      </c>
      <c r="L22" s="4">
        <v>1</v>
      </c>
      <c r="M22" s="4">
        <v>139</v>
      </c>
      <c r="O22" s="15"/>
    </row>
    <row r="23" spans="1:15">
      <c r="A23" s="6" t="s">
        <v>53</v>
      </c>
      <c r="B23" s="4">
        <v>2863</v>
      </c>
      <c r="C23" s="4">
        <v>1002</v>
      </c>
      <c r="D23" s="4">
        <v>31</v>
      </c>
      <c r="E23" s="4">
        <v>367</v>
      </c>
      <c r="F23" s="4">
        <v>424</v>
      </c>
      <c r="G23" s="4">
        <v>341</v>
      </c>
      <c r="H23" s="4">
        <v>352</v>
      </c>
      <c r="I23" s="4">
        <v>253</v>
      </c>
      <c r="J23" s="4">
        <v>101</v>
      </c>
      <c r="K23" s="4">
        <v>94</v>
      </c>
      <c r="L23" s="4">
        <v>9</v>
      </c>
      <c r="M23" s="4">
        <v>116</v>
      </c>
      <c r="O23" s="15"/>
    </row>
    <row r="24" spans="1:15">
      <c r="A24" s="6" t="s">
        <v>55</v>
      </c>
      <c r="B24" s="4">
        <v>2633</v>
      </c>
      <c r="C24" s="4">
        <v>1086</v>
      </c>
      <c r="D24" s="4">
        <v>28</v>
      </c>
      <c r="E24" s="4">
        <v>398</v>
      </c>
      <c r="F24" s="4">
        <v>376</v>
      </c>
      <c r="G24" s="4">
        <v>371</v>
      </c>
      <c r="H24" s="4">
        <v>280</v>
      </c>
      <c r="I24" s="4">
        <v>223</v>
      </c>
      <c r="J24" s="4">
        <v>52</v>
      </c>
      <c r="K24" s="4">
        <v>57</v>
      </c>
      <c r="L24" s="4">
        <v>6</v>
      </c>
      <c r="M24" s="4">
        <v>97</v>
      </c>
      <c r="O24" s="15"/>
    </row>
    <row r="25" spans="1:15">
      <c r="A25" s="6" t="s">
        <v>57</v>
      </c>
      <c r="B25" s="4">
        <v>3113</v>
      </c>
      <c r="C25" s="4">
        <v>1487</v>
      </c>
      <c r="D25" s="4">
        <v>19</v>
      </c>
      <c r="E25" s="4">
        <v>383</v>
      </c>
      <c r="F25" s="4">
        <v>427</v>
      </c>
      <c r="G25" s="4">
        <v>394</v>
      </c>
      <c r="H25" s="4">
        <v>411</v>
      </c>
      <c r="I25" s="4">
        <v>384</v>
      </c>
      <c r="J25" s="4">
        <v>236</v>
      </c>
      <c r="K25" s="4">
        <v>205</v>
      </c>
      <c r="L25" s="4">
        <v>8</v>
      </c>
      <c r="M25" s="4">
        <v>116</v>
      </c>
      <c r="O25" s="15"/>
    </row>
    <row r="26" spans="1:15">
      <c r="A26" s="6" t="s">
        <v>104</v>
      </c>
      <c r="B26" s="4">
        <v>816</v>
      </c>
      <c r="C26" s="4">
        <v>234</v>
      </c>
      <c r="D26" s="4">
        <v>4</v>
      </c>
      <c r="E26" s="4">
        <v>51</v>
      </c>
      <c r="F26" s="4">
        <v>56</v>
      </c>
      <c r="G26" s="4">
        <v>40</v>
      </c>
      <c r="H26" s="4">
        <v>65</v>
      </c>
      <c r="I26" s="4">
        <v>48</v>
      </c>
      <c r="J26" s="4">
        <v>11</v>
      </c>
      <c r="K26" s="4">
        <v>20</v>
      </c>
      <c r="L26" s="4">
        <v>0</v>
      </c>
      <c r="M26" s="4">
        <v>14</v>
      </c>
      <c r="O26" s="15"/>
    </row>
    <row r="27" spans="1:15">
      <c r="A27" s="6" t="s">
        <v>59</v>
      </c>
      <c r="B27" s="4">
        <v>1797</v>
      </c>
      <c r="C27" s="4">
        <v>1004</v>
      </c>
      <c r="D27" s="4">
        <v>41</v>
      </c>
      <c r="E27" s="4">
        <v>388</v>
      </c>
      <c r="F27" s="4">
        <v>456</v>
      </c>
      <c r="G27" s="4">
        <v>240</v>
      </c>
      <c r="H27" s="4">
        <v>265</v>
      </c>
      <c r="I27" s="4">
        <v>225</v>
      </c>
      <c r="J27" s="4">
        <v>128</v>
      </c>
      <c r="K27" s="4">
        <v>127</v>
      </c>
      <c r="L27" s="4">
        <v>17</v>
      </c>
      <c r="M27" s="4">
        <v>83</v>
      </c>
      <c r="O27" s="15"/>
    </row>
    <row r="28" spans="1:15">
      <c r="A28" s="6" t="s">
        <v>61</v>
      </c>
      <c r="B28" s="4">
        <v>2915</v>
      </c>
      <c r="C28" s="4">
        <v>1475</v>
      </c>
      <c r="D28" s="4">
        <v>35</v>
      </c>
      <c r="E28" s="4">
        <v>634</v>
      </c>
      <c r="F28" s="4">
        <v>627</v>
      </c>
      <c r="G28" s="4">
        <v>437</v>
      </c>
      <c r="H28" s="4">
        <v>543</v>
      </c>
      <c r="I28" s="4">
        <v>367</v>
      </c>
      <c r="J28" s="4">
        <v>103</v>
      </c>
      <c r="K28" s="4">
        <v>181</v>
      </c>
      <c r="L28" s="4">
        <v>14</v>
      </c>
      <c r="M28" s="4">
        <v>121</v>
      </c>
      <c r="O28" s="15"/>
    </row>
    <row r="29" spans="1:15">
      <c r="A29" s="6" t="s">
        <v>63</v>
      </c>
      <c r="B29" s="4">
        <v>1505</v>
      </c>
      <c r="C29" s="4">
        <v>719</v>
      </c>
      <c r="D29" s="4">
        <v>25</v>
      </c>
      <c r="E29" s="4">
        <v>247</v>
      </c>
      <c r="F29" s="4">
        <v>195</v>
      </c>
      <c r="G29" s="4">
        <v>227</v>
      </c>
      <c r="H29" s="4">
        <v>186</v>
      </c>
      <c r="I29" s="4">
        <v>150</v>
      </c>
      <c r="J29" s="4">
        <v>84</v>
      </c>
      <c r="K29" s="4">
        <v>113</v>
      </c>
      <c r="L29" s="4">
        <v>14</v>
      </c>
      <c r="M29" s="4">
        <v>70</v>
      </c>
      <c r="O29" s="15"/>
    </row>
    <row r="30" spans="1:15">
      <c r="A30" s="6" t="s">
        <v>65</v>
      </c>
      <c r="B30" s="4">
        <v>1621</v>
      </c>
      <c r="C30" s="4">
        <v>686</v>
      </c>
      <c r="D30" s="4">
        <v>11</v>
      </c>
      <c r="E30" s="4">
        <v>171</v>
      </c>
      <c r="F30" s="4">
        <v>151</v>
      </c>
      <c r="G30" s="4">
        <v>191</v>
      </c>
      <c r="H30" s="4">
        <v>165</v>
      </c>
      <c r="I30" s="4">
        <v>157</v>
      </c>
      <c r="J30" s="4">
        <v>103</v>
      </c>
      <c r="K30" s="4">
        <v>80</v>
      </c>
      <c r="L30" s="4">
        <v>5</v>
      </c>
      <c r="M30" s="4">
        <v>48</v>
      </c>
      <c r="O30" s="15"/>
    </row>
    <row r="31" spans="1:15">
      <c r="A31" s="6" t="s">
        <v>67</v>
      </c>
      <c r="B31" s="4">
        <v>1563</v>
      </c>
      <c r="C31" s="4">
        <v>711</v>
      </c>
      <c r="D31" s="4">
        <v>20</v>
      </c>
      <c r="E31" s="4">
        <v>246</v>
      </c>
      <c r="F31" s="4">
        <v>230</v>
      </c>
      <c r="G31" s="4">
        <v>224</v>
      </c>
      <c r="H31" s="4">
        <v>180</v>
      </c>
      <c r="I31" s="4">
        <v>191</v>
      </c>
      <c r="J31" s="4">
        <v>42</v>
      </c>
      <c r="K31" s="4">
        <v>62</v>
      </c>
      <c r="L31" s="4">
        <v>10</v>
      </c>
      <c r="M31" s="4">
        <v>91</v>
      </c>
      <c r="O31" s="15"/>
    </row>
    <row r="32" spans="1:15" ht="22.5">
      <c r="A32" s="6" t="s">
        <v>106</v>
      </c>
      <c r="B32" s="4">
        <v>743</v>
      </c>
      <c r="C32" s="4">
        <v>265</v>
      </c>
      <c r="D32" s="4">
        <v>5</v>
      </c>
      <c r="E32" s="4">
        <v>108</v>
      </c>
      <c r="F32" s="4">
        <v>100</v>
      </c>
      <c r="G32" s="4">
        <v>95</v>
      </c>
      <c r="H32" s="4">
        <v>118</v>
      </c>
      <c r="I32" s="4">
        <v>101</v>
      </c>
      <c r="J32" s="4">
        <v>43</v>
      </c>
      <c r="K32" s="4">
        <v>14</v>
      </c>
      <c r="L32" s="4">
        <v>2</v>
      </c>
      <c r="M32" s="4">
        <v>43</v>
      </c>
      <c r="O32" s="15"/>
    </row>
    <row r="33" spans="1:15">
      <c r="A33" s="6" t="s">
        <v>69</v>
      </c>
      <c r="B33" s="4">
        <v>1583</v>
      </c>
      <c r="C33" s="4">
        <v>706</v>
      </c>
      <c r="D33" s="4">
        <v>9</v>
      </c>
      <c r="E33" s="4">
        <v>307</v>
      </c>
      <c r="F33" s="4">
        <v>201</v>
      </c>
      <c r="G33" s="4">
        <v>174</v>
      </c>
      <c r="H33" s="4">
        <v>212</v>
      </c>
      <c r="I33" s="4">
        <v>114</v>
      </c>
      <c r="J33" s="4">
        <v>105</v>
      </c>
      <c r="K33" s="4">
        <v>33</v>
      </c>
      <c r="L33" s="4">
        <v>7</v>
      </c>
      <c r="M33" s="4">
        <v>88</v>
      </c>
      <c r="O33" s="15"/>
    </row>
    <row r="34" spans="1:15">
      <c r="A34" s="6" t="s">
        <v>71</v>
      </c>
      <c r="B34" s="4">
        <v>1665</v>
      </c>
      <c r="C34" s="4">
        <v>695</v>
      </c>
      <c r="D34" s="4">
        <v>16</v>
      </c>
      <c r="E34" s="4">
        <v>291</v>
      </c>
      <c r="F34" s="4">
        <v>232</v>
      </c>
      <c r="G34" s="4">
        <v>229</v>
      </c>
      <c r="H34" s="4">
        <v>170</v>
      </c>
      <c r="I34" s="4">
        <v>136</v>
      </c>
      <c r="J34" s="4">
        <v>87</v>
      </c>
      <c r="K34" s="4">
        <v>29</v>
      </c>
      <c r="L34" s="4">
        <v>28</v>
      </c>
      <c r="M34" s="4">
        <v>143</v>
      </c>
      <c r="O34" s="15"/>
    </row>
    <row r="35" spans="1:15" ht="22.5">
      <c r="A35" s="6" t="s">
        <v>108</v>
      </c>
      <c r="B35" s="4">
        <v>835</v>
      </c>
      <c r="C35" s="4">
        <v>231</v>
      </c>
      <c r="D35" s="4">
        <v>3</v>
      </c>
      <c r="E35" s="4">
        <v>44</v>
      </c>
      <c r="F35" s="4">
        <v>75</v>
      </c>
      <c r="G35" s="4">
        <v>76</v>
      </c>
      <c r="H35" s="4">
        <v>56</v>
      </c>
      <c r="I35" s="4">
        <v>41</v>
      </c>
      <c r="J35" s="4">
        <v>23</v>
      </c>
      <c r="K35" s="4">
        <v>5</v>
      </c>
      <c r="L35" s="4">
        <v>2</v>
      </c>
      <c r="M35" s="4">
        <v>35</v>
      </c>
      <c r="O35" s="15"/>
    </row>
    <row r="36" spans="1:15" ht="15">
      <c r="A36" s="4" t="s">
        <v>72</v>
      </c>
      <c r="B36" s="5">
        <f>SUM(B3:B35)</f>
        <v>62035</v>
      </c>
      <c r="C36" s="5">
        <f t="shared" ref="C36:M36" si="0">SUM(C3:C35)</f>
        <v>26686</v>
      </c>
      <c r="D36" s="5">
        <f t="shared" si="0"/>
        <v>623</v>
      </c>
      <c r="E36" s="5">
        <f t="shared" si="0"/>
        <v>9801</v>
      </c>
      <c r="F36" s="5">
        <f t="shared" si="0"/>
        <v>8861</v>
      </c>
      <c r="G36" s="5">
        <f t="shared" si="0"/>
        <v>7779</v>
      </c>
      <c r="H36" s="5">
        <f t="shared" si="0"/>
        <v>7766</v>
      </c>
      <c r="I36" s="5">
        <f t="shared" si="0"/>
        <v>5911</v>
      </c>
      <c r="J36" s="5">
        <f t="shared" si="0"/>
        <v>2822</v>
      </c>
      <c r="K36" s="5">
        <f t="shared" si="0"/>
        <v>2526</v>
      </c>
      <c r="L36" s="5">
        <f t="shared" si="0"/>
        <v>254</v>
      </c>
      <c r="M36" s="5">
        <f t="shared" si="0"/>
        <v>2971</v>
      </c>
    </row>
    <row r="40" spans="1:15">
      <c r="D40" s="1">
        <f>C36/B36*100</f>
        <v>43.017651325864428</v>
      </c>
    </row>
  </sheetData>
  <mergeCells count="2">
    <mergeCell ref="A1:A2"/>
    <mergeCell ref="B1:M1"/>
  </mergeCells>
  <pageMargins left="0.34" right="0.7" top="0.51" bottom="0.3" header="0.3" footer="0.2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cwsn (2)</vt:lpstr>
      <vt:lpstr>classs</vt:lpstr>
      <vt:lpstr>school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</cp:lastModifiedBy>
  <cp:lastPrinted>2017-06-01T11:14:03Z</cp:lastPrinted>
  <dcterms:created xsi:type="dcterms:W3CDTF">2016-02-17T08:16:01Z</dcterms:created>
  <dcterms:modified xsi:type="dcterms:W3CDTF">2017-06-23T07:00:00Z</dcterms:modified>
</cp:coreProperties>
</file>